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miamidadecounty-my.sharepoint.com/personal/mannys_miamidade_gov/Documents/Manny Sarria/RFA/2021 ESG CV/"/>
    </mc:Choice>
  </mc:AlternateContent>
  <xr:revisionPtr revIDLastSave="83" documentId="8_{9CA358D2-59FA-4273-92D5-3A795C7FF261}" xr6:coauthVersionLast="45" xr6:coauthVersionMax="45" xr10:uidLastSave="{4255BB94-E44A-45F8-BD83-723D8D7D2C1C}"/>
  <bookViews>
    <workbookView xWindow="-120" yWindow="-120" windowWidth="20730" windowHeight="11160" activeTab="2" xr2:uid="{00000000-000D-0000-FFFF-FFFF00000000}"/>
  </bookViews>
  <sheets>
    <sheet name="RRH" sheetId="6" r:id="rId1"/>
    <sheet name="SO" sheetId="7" r:id="rId2"/>
    <sheet name="Optional 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8" i="8" l="1"/>
  <c r="F28" i="8"/>
  <c r="A64" i="8"/>
  <c r="B43" i="8"/>
  <c r="E42" i="8"/>
  <c r="E41" i="8"/>
  <c r="E40" i="8"/>
  <c r="E39" i="8"/>
  <c r="E38" i="8"/>
  <c r="E37" i="8"/>
  <c r="E36" i="8"/>
  <c r="E35" i="8"/>
  <c r="E34" i="8"/>
  <c r="E33" i="8"/>
  <c r="E32" i="8"/>
  <c r="E43" i="8" s="1"/>
  <c r="B14" i="8"/>
  <c r="E13" i="8"/>
  <c r="E12" i="8"/>
  <c r="E11" i="8"/>
  <c r="E10" i="8"/>
  <c r="E9" i="8"/>
  <c r="E8" i="8"/>
  <c r="E7" i="8"/>
  <c r="E6" i="8"/>
  <c r="E5" i="8"/>
  <c r="E4" i="8"/>
  <c r="E3" i="8"/>
  <c r="A61" i="8" l="1"/>
  <c r="E14" i="8"/>
  <c r="F34" i="7"/>
  <c r="B14" i="7"/>
  <c r="E13" i="7"/>
  <c r="E12" i="7"/>
  <c r="E11" i="7"/>
  <c r="E10" i="7"/>
  <c r="E9" i="7"/>
  <c r="E8" i="7"/>
  <c r="E7" i="7"/>
  <c r="E6" i="7"/>
  <c r="E5" i="7"/>
  <c r="E4" i="7"/>
  <c r="E3" i="7"/>
  <c r="E9" i="6"/>
  <c r="E4" i="6"/>
  <c r="E14" i="7" l="1"/>
  <c r="F23" i="7"/>
  <c r="E3" i="6"/>
  <c r="E5" i="6"/>
  <c r="E6" i="6"/>
  <c r="E7" i="6"/>
  <c r="E8" i="6"/>
  <c r="E22" i="6"/>
  <c r="E21" i="6"/>
  <c r="E20" i="6"/>
  <c r="E19" i="6"/>
  <c r="E18" i="6"/>
  <c r="E17" i="6"/>
  <c r="E16" i="6"/>
  <c r="E15" i="6"/>
  <c r="E13" i="6"/>
  <c r="E12" i="6"/>
  <c r="E14" i="6"/>
  <c r="F50" i="6"/>
  <c r="B23" i="6"/>
  <c r="E23" i="6"/>
  <c r="B9" i="6"/>
  <c r="A40" i="7" l="1"/>
  <c r="A43" i="7" s="1"/>
  <c r="F39" i="6"/>
  <c r="A56" i="6" l="1"/>
  <c r="A59" i="6" s="1"/>
</calcChain>
</file>

<file path=xl/sharedStrings.xml><?xml version="1.0" encoding="utf-8"?>
<sst xmlns="http://schemas.openxmlformats.org/spreadsheetml/2006/main" count="174" uniqueCount="71">
  <si>
    <t>Leasing</t>
  </si>
  <si>
    <t>Rental Assistance</t>
  </si>
  <si>
    <t>Operating Costs</t>
  </si>
  <si>
    <t>HMIS</t>
  </si>
  <si>
    <t># of Units</t>
  </si>
  <si>
    <t>Months</t>
  </si>
  <si>
    <t>Total Request</t>
  </si>
  <si>
    <t>HUD Paid Rent*</t>
  </si>
  <si>
    <t>Unit Size</t>
  </si>
  <si>
    <t>SRO</t>
  </si>
  <si>
    <t>Support Services</t>
  </si>
  <si>
    <t>HUD paid rent cannot exceed*</t>
  </si>
  <si>
    <t>Legal Services</t>
  </si>
  <si>
    <t>Utility Deposits</t>
  </si>
  <si>
    <t>Total</t>
  </si>
  <si>
    <t>Activity</t>
  </si>
  <si>
    <t>Description</t>
  </si>
  <si>
    <t>Item Total</t>
  </si>
  <si>
    <t>Maintenance/ Repair</t>
  </si>
  <si>
    <t>Replacement Reserve</t>
  </si>
  <si>
    <t>Building Security</t>
  </si>
  <si>
    <t>Furniture</t>
  </si>
  <si>
    <t>Equipment (lease, Buy)</t>
  </si>
  <si>
    <t>Property Taxes and Insurance</t>
  </si>
  <si>
    <t>Electricity, Gas and Water</t>
  </si>
  <si>
    <t>Total should not exceed 25% of all BLIs excluding match and leasing</t>
  </si>
  <si>
    <t>Application Fees</t>
  </si>
  <si>
    <t>Recurring Utilities</t>
  </si>
  <si>
    <t>Moving Costs</t>
  </si>
  <si>
    <t>Security Deposits and Last Month's Rent</t>
  </si>
  <si>
    <t>Inspections</t>
  </si>
  <si>
    <t>Housing Search &amp; placement</t>
  </si>
  <si>
    <t>Housing Stability Case Management</t>
  </si>
  <si>
    <t>Mediation</t>
  </si>
  <si>
    <t>Credit Repair</t>
  </si>
  <si>
    <t>Staff Costs</t>
  </si>
  <si>
    <t xml:space="preserve">gas, electric, water, and sewage </t>
  </si>
  <si>
    <t>Admin @ 5%</t>
  </si>
  <si>
    <t xml:space="preserve"> __ # of Rental Application Fees  calculated at $___</t>
  </si>
  <si>
    <t xml:space="preserve"> __ # of households  calculated at $___ per household</t>
  </si>
  <si>
    <t>truck rental or hiring a moving company calculated at $___ &amp; temporary storage fees for up to 3 months  calculated at $___ for  __ # of households</t>
  </si>
  <si>
    <t>gas, electric, water, and sewage up to 24 months, including up to 6 months of utility payments in arrears calculated at $___ for  __ # of households</t>
  </si>
  <si>
    <t xml:space="preserve">__ FTE _________________ Position calculated at $_________ base salary + $_________ Fringe </t>
  </si>
  <si>
    <t>Credit counseling, household budgeting, accessing a free personal credit report &amp; resolving credit problems for  __ # of households  calculated at $___ per household</t>
  </si>
  <si>
    <t xml:space="preserve">supplies calculated at $___ + work-related cell phone calculated at $___  + staff mileage  calculated at $___ </t>
  </si>
  <si>
    <t>Lead-based paint visual assessments &amp; Habitability Inspection calculated at $___ per household</t>
  </si>
  <si>
    <t>Engagement</t>
  </si>
  <si>
    <t>Case Management</t>
  </si>
  <si>
    <t>Emergency Health and Mental Health Services</t>
  </si>
  <si>
    <t>Transportation</t>
  </si>
  <si>
    <t>Services for Special Populations</t>
  </si>
  <si>
    <t>Add a detailed explanation of how you came up with the item total, i.e. vehicle lease, voucher cost per client &amp; # of clients…</t>
  </si>
  <si>
    <t>Child Care</t>
  </si>
  <si>
    <t>Education Services and Job Training</t>
  </si>
  <si>
    <t>Out-patient Health Services</t>
  </si>
  <si>
    <t>Life Skills Training</t>
  </si>
  <si>
    <t>Mental Health Services</t>
  </si>
  <si>
    <t>Substance Abuse Treatment Services</t>
  </si>
  <si>
    <t>Operations</t>
  </si>
  <si>
    <t>Maintenance</t>
  </si>
  <si>
    <t>Rent</t>
  </si>
  <si>
    <t>Repair</t>
  </si>
  <si>
    <t>Security</t>
  </si>
  <si>
    <t>Fuel</t>
  </si>
  <si>
    <t>Equipment</t>
  </si>
  <si>
    <t>Insurance</t>
  </si>
  <si>
    <t>Utilities</t>
  </si>
  <si>
    <t>Food</t>
  </si>
  <si>
    <t>Furnishings</t>
  </si>
  <si>
    <t>Supplies needed to operate shelter</t>
  </si>
  <si>
    <t xml:space="preserve">Add a detailed explanation of how you came up with the item 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</si>
</sst>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44" fontId="0" fillId="0" borderId="0" xfId="1" applyFont="1" applyBorder="1"/>
    <xf numFmtId="44" fontId="0" fillId="0" borderId="10" xfId="1" applyFont="1" applyBorder="1"/>
    <xf numFmtId="0" fontId="0" fillId="0" borderId="9" xfId="0" applyBorder="1" applyAlignment="1">
      <alignment horizontal="left"/>
    </xf>
    <xf numFmtId="0" fontId="0" fillId="0" borderId="11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Fill="1" applyBorder="1"/>
    <xf numFmtId="164" fontId="0" fillId="0" borderId="4" xfId="0" applyNumberFormat="1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18" xfId="0" applyFont="1" applyBorder="1" applyAlignment="1">
      <alignment horizontal="center"/>
    </xf>
    <xf numFmtId="44" fontId="2" fillId="0" borderId="20" xfId="1" applyFont="1" applyBorder="1" applyAlignment="1">
      <alignment horizontal="center"/>
    </xf>
    <xf numFmtId="44" fontId="2" fillId="0" borderId="18" xfId="1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2" fillId="0" borderId="4" xfId="0" applyFont="1" applyBorder="1" applyAlignment="1">
      <alignment horizontal="center"/>
    </xf>
    <xf numFmtId="164" fontId="0" fillId="0" borderId="0" xfId="0" applyNumberFormat="1"/>
    <xf numFmtId="0" fontId="0" fillId="2" borderId="0" xfId="0" applyFill="1" applyBorder="1"/>
    <xf numFmtId="44" fontId="2" fillId="2" borderId="18" xfId="1" applyFont="1" applyFill="1" applyBorder="1" applyAlignment="1">
      <alignment horizontal="center"/>
    </xf>
    <xf numFmtId="44" fontId="0" fillId="0" borderId="2" xfId="0" applyNumberFormat="1" applyBorder="1" applyAlignment="1">
      <alignment horizontal="center" vertical="top"/>
    </xf>
    <xf numFmtId="4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4" fontId="2" fillId="0" borderId="0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workbookViewId="0">
      <selection sqref="A1:XFD1048576"/>
    </sheetView>
  </sheetViews>
  <sheetFormatPr defaultRowHeight="15" x14ac:dyDescent="0.25"/>
  <cols>
    <col min="3" max="3" width="10.5703125" bestFit="1" customWidth="1"/>
    <col min="4" max="4" width="17.85546875" customWidth="1"/>
    <col min="5" max="5" width="18.28515625" customWidth="1"/>
    <col min="6" max="6" width="20.85546875" customWidth="1"/>
    <col min="7" max="7" width="10" bestFit="1" customWidth="1"/>
  </cols>
  <sheetData>
    <row r="1" spans="1:6" ht="15.75" thickBot="1" x14ac:dyDescent="0.3">
      <c r="A1" s="41" t="s">
        <v>1</v>
      </c>
      <c r="B1" s="42"/>
      <c r="C1" s="42"/>
      <c r="D1" s="42"/>
      <c r="E1" s="42"/>
      <c r="F1" s="43"/>
    </row>
    <row r="2" spans="1:6" ht="30" x14ac:dyDescent="0.25">
      <c r="A2" s="1" t="s">
        <v>8</v>
      </c>
      <c r="B2" s="2" t="s">
        <v>4</v>
      </c>
      <c r="C2" s="3" t="s">
        <v>7</v>
      </c>
      <c r="D2" s="2" t="s">
        <v>5</v>
      </c>
      <c r="E2" s="3" t="s">
        <v>6</v>
      </c>
      <c r="F2" s="4"/>
    </row>
    <row r="3" spans="1:6" x14ac:dyDescent="0.25">
      <c r="A3" s="7">
        <v>0</v>
      </c>
      <c r="B3" s="2"/>
      <c r="C3" s="5">
        <v>1084</v>
      </c>
      <c r="D3" s="29">
        <v>12</v>
      </c>
      <c r="E3" s="5">
        <f t="shared" ref="E3:E8" si="0">SUM(B3)*C3*D3</f>
        <v>0</v>
      </c>
      <c r="F3" s="6"/>
    </row>
    <row r="4" spans="1:6" x14ac:dyDescent="0.25">
      <c r="A4" s="7">
        <v>1</v>
      </c>
      <c r="B4" s="2"/>
      <c r="C4" s="5">
        <v>1285</v>
      </c>
      <c r="D4" s="29">
        <v>12</v>
      </c>
      <c r="E4" s="5">
        <f t="shared" ref="E4" si="1">SUM(B4)*C4*D4</f>
        <v>0</v>
      </c>
      <c r="F4" s="6"/>
    </row>
    <row r="5" spans="1:6" x14ac:dyDescent="0.25">
      <c r="A5" s="7">
        <v>2</v>
      </c>
      <c r="B5" s="2"/>
      <c r="C5" s="5">
        <v>1625</v>
      </c>
      <c r="D5" s="2">
        <v>12</v>
      </c>
      <c r="E5" s="5">
        <f t="shared" si="0"/>
        <v>0</v>
      </c>
      <c r="F5" s="6"/>
    </row>
    <row r="6" spans="1:6" x14ac:dyDescent="0.25">
      <c r="A6" s="7">
        <v>3</v>
      </c>
      <c r="B6" s="2"/>
      <c r="C6" s="5">
        <v>2164</v>
      </c>
      <c r="D6" s="2">
        <v>12</v>
      </c>
      <c r="E6" s="5">
        <f t="shared" si="0"/>
        <v>0</v>
      </c>
      <c r="F6" s="6"/>
    </row>
    <row r="7" spans="1:6" x14ac:dyDescent="0.25">
      <c r="A7" s="7">
        <v>4</v>
      </c>
      <c r="B7" s="15"/>
      <c r="C7" s="5">
        <v>2621</v>
      </c>
      <c r="D7" s="2">
        <v>12</v>
      </c>
      <c r="E7" s="5">
        <f t="shared" si="0"/>
        <v>0</v>
      </c>
      <c r="F7" s="6"/>
    </row>
    <row r="8" spans="1:6" x14ac:dyDescent="0.25">
      <c r="A8" s="7">
        <v>5</v>
      </c>
      <c r="B8" s="2"/>
      <c r="C8" s="5">
        <v>3014</v>
      </c>
      <c r="D8" s="2">
        <v>12</v>
      </c>
      <c r="E8" s="5">
        <f t="shared" si="0"/>
        <v>0</v>
      </c>
      <c r="F8" s="6"/>
    </row>
    <row r="9" spans="1:6" ht="15.75" thickBot="1" x14ac:dyDescent="0.3">
      <c r="A9" s="8"/>
      <c r="B9" s="9">
        <f>SUM(B3:B8)</f>
        <v>0</v>
      </c>
      <c r="C9" s="9"/>
      <c r="D9" s="9"/>
      <c r="E9" s="16">
        <f>SUM(E3:E8)</f>
        <v>0</v>
      </c>
      <c r="F9" s="10"/>
    </row>
    <row r="10" spans="1:6" ht="15.75" hidden="1" thickBot="1" x14ac:dyDescent="0.3">
      <c r="A10" s="41" t="s">
        <v>0</v>
      </c>
      <c r="B10" s="42"/>
      <c r="C10" s="42"/>
      <c r="D10" s="42"/>
      <c r="E10" s="42"/>
      <c r="F10" s="43"/>
    </row>
    <row r="11" spans="1:6" ht="30.75" hidden="1" thickBot="1" x14ac:dyDescent="0.3">
      <c r="A11" s="18" t="s">
        <v>8</v>
      </c>
      <c r="B11" s="19" t="s">
        <v>4</v>
      </c>
      <c r="C11" s="20" t="s">
        <v>7</v>
      </c>
      <c r="D11" s="19" t="s">
        <v>5</v>
      </c>
      <c r="E11" s="20" t="s">
        <v>6</v>
      </c>
      <c r="F11" s="21" t="s">
        <v>11</v>
      </c>
    </row>
    <row r="12" spans="1:6" ht="15.75" hidden="1" thickBot="1" x14ac:dyDescent="0.3">
      <c r="A12" s="1" t="s">
        <v>9</v>
      </c>
      <c r="B12" s="2"/>
      <c r="C12" s="2"/>
      <c r="D12" s="2">
        <v>12</v>
      </c>
      <c r="E12" s="5">
        <f t="shared" ref="E12:E13" si="2">SUM(B12)*C12*D12</f>
        <v>0</v>
      </c>
      <c r="F12" s="6">
        <v>653</v>
      </c>
    </row>
    <row r="13" spans="1:6" ht="15.75" hidden="1" thickBot="1" x14ac:dyDescent="0.3">
      <c r="A13" s="7">
        <v>0</v>
      </c>
      <c r="B13" s="2"/>
      <c r="C13" s="2"/>
      <c r="D13" s="2">
        <v>12</v>
      </c>
      <c r="E13" s="5">
        <f t="shared" si="2"/>
        <v>0</v>
      </c>
      <c r="F13" s="6">
        <v>871</v>
      </c>
    </row>
    <row r="14" spans="1:6" ht="15.75" hidden="1" thickBot="1" x14ac:dyDescent="0.3">
      <c r="A14" s="7">
        <v>1</v>
      </c>
      <c r="B14" s="2"/>
      <c r="C14" s="2"/>
      <c r="D14" s="2">
        <v>12</v>
      </c>
      <c r="E14" s="5">
        <f>SUM(B14)*C14*D14</f>
        <v>0</v>
      </c>
      <c r="F14" s="6">
        <v>1066</v>
      </c>
    </row>
    <row r="15" spans="1:6" ht="15.75" hidden="1" thickBot="1" x14ac:dyDescent="0.3">
      <c r="A15" s="7">
        <v>2</v>
      </c>
      <c r="B15" s="2"/>
      <c r="C15" s="2"/>
      <c r="D15" s="2">
        <v>12</v>
      </c>
      <c r="E15" s="5">
        <f t="shared" ref="E15:E22" si="3">SUM(B15)*C15*D15</f>
        <v>0</v>
      </c>
      <c r="F15" s="6">
        <v>1351</v>
      </c>
    </row>
    <row r="16" spans="1:6" ht="15.75" hidden="1" thickBot="1" x14ac:dyDescent="0.3">
      <c r="A16" s="7">
        <v>3</v>
      </c>
      <c r="B16" s="2"/>
      <c r="C16" s="2"/>
      <c r="D16" s="2">
        <v>12</v>
      </c>
      <c r="E16" s="5">
        <f t="shared" si="3"/>
        <v>0</v>
      </c>
      <c r="F16" s="6">
        <v>1796</v>
      </c>
    </row>
    <row r="17" spans="1:6" ht="15.75" hidden="1" thickBot="1" x14ac:dyDescent="0.3">
      <c r="A17" s="7">
        <v>4</v>
      </c>
      <c r="B17" s="15"/>
      <c r="C17" s="2"/>
      <c r="D17" s="2">
        <v>12</v>
      </c>
      <c r="E17" s="5">
        <f t="shared" si="3"/>
        <v>0</v>
      </c>
      <c r="F17" s="6">
        <v>2173</v>
      </c>
    </row>
    <row r="18" spans="1:6" ht="15.75" hidden="1" thickBot="1" x14ac:dyDescent="0.3">
      <c r="A18" s="7">
        <v>5</v>
      </c>
      <c r="B18" s="2"/>
      <c r="C18" s="2"/>
      <c r="D18" s="2">
        <v>12</v>
      </c>
      <c r="E18" s="5">
        <f t="shared" si="3"/>
        <v>0</v>
      </c>
      <c r="F18" s="6">
        <v>2499</v>
      </c>
    </row>
    <row r="19" spans="1:6" ht="15.75" hidden="1" thickBot="1" x14ac:dyDescent="0.3">
      <c r="A19" s="7">
        <v>6</v>
      </c>
      <c r="B19" s="2"/>
      <c r="C19" s="2"/>
      <c r="D19" s="2">
        <v>12</v>
      </c>
      <c r="E19" s="5">
        <f t="shared" si="3"/>
        <v>0</v>
      </c>
      <c r="F19" s="6">
        <v>2825</v>
      </c>
    </row>
    <row r="20" spans="1:6" ht="15.75" hidden="1" thickBot="1" x14ac:dyDescent="0.3">
      <c r="A20" s="7">
        <v>7</v>
      </c>
      <c r="B20" s="2"/>
      <c r="C20" s="2"/>
      <c r="D20" s="2">
        <v>12</v>
      </c>
      <c r="E20" s="5">
        <f t="shared" si="3"/>
        <v>0</v>
      </c>
      <c r="F20" s="6">
        <v>3151</v>
      </c>
    </row>
    <row r="21" spans="1:6" ht="15.75" hidden="1" thickBot="1" x14ac:dyDescent="0.3">
      <c r="A21" s="7">
        <v>8</v>
      </c>
      <c r="B21" s="2"/>
      <c r="C21" s="2"/>
      <c r="D21" s="2">
        <v>12</v>
      </c>
      <c r="E21" s="5">
        <f t="shared" si="3"/>
        <v>0</v>
      </c>
      <c r="F21" s="6">
        <v>3477</v>
      </c>
    </row>
    <row r="22" spans="1:6" ht="15.75" hidden="1" thickBot="1" x14ac:dyDescent="0.3">
      <c r="A22" s="7">
        <v>9</v>
      </c>
      <c r="B22" s="2"/>
      <c r="C22" s="2"/>
      <c r="D22" s="2">
        <v>12</v>
      </c>
      <c r="E22" s="5">
        <f t="shared" si="3"/>
        <v>0</v>
      </c>
      <c r="F22" s="6">
        <v>3803</v>
      </c>
    </row>
    <row r="23" spans="1:6" ht="15.75" hidden="1" thickBot="1" x14ac:dyDescent="0.3">
      <c r="A23" s="8"/>
      <c r="B23" s="9">
        <f>SUM(B13:B22)</f>
        <v>0</v>
      </c>
      <c r="C23" s="9"/>
      <c r="D23" s="9"/>
      <c r="E23" s="16">
        <f>SUM(E12:E22)</f>
        <v>0</v>
      </c>
      <c r="F23" s="10"/>
    </row>
    <row r="24" spans="1:6" ht="15.75" hidden="1" thickBot="1" x14ac:dyDescent="0.3"/>
    <row r="25" spans="1:6" x14ac:dyDescent="0.25">
      <c r="A25" s="44" t="s">
        <v>10</v>
      </c>
      <c r="B25" s="45"/>
      <c r="C25" s="45"/>
      <c r="D25" s="45"/>
      <c r="E25" s="45"/>
      <c r="F25" s="46"/>
    </row>
    <row r="26" spans="1:6" x14ac:dyDescent="0.25">
      <c r="A26" s="52" t="s">
        <v>15</v>
      </c>
      <c r="B26" s="53"/>
      <c r="C26" s="50" t="s">
        <v>16</v>
      </c>
      <c r="D26" s="50"/>
      <c r="E26" s="50"/>
      <c r="F26" s="22" t="s">
        <v>17</v>
      </c>
    </row>
    <row r="27" spans="1:6" ht="15" customHeight="1" x14ac:dyDescent="0.25">
      <c r="A27" s="63" t="s">
        <v>26</v>
      </c>
      <c r="B27" s="64"/>
      <c r="C27" s="53" t="s">
        <v>38</v>
      </c>
      <c r="D27" s="53"/>
      <c r="E27" s="53"/>
      <c r="F27" s="24"/>
    </row>
    <row r="28" spans="1:6" ht="29.25" customHeight="1" x14ac:dyDescent="0.25">
      <c r="A28" s="63" t="s">
        <v>29</v>
      </c>
      <c r="B28" s="64"/>
      <c r="C28" s="53" t="s">
        <v>39</v>
      </c>
      <c r="D28" s="53"/>
      <c r="E28" s="53"/>
      <c r="F28" s="24"/>
    </row>
    <row r="29" spans="1:6" ht="44.25" customHeight="1" x14ac:dyDescent="0.25">
      <c r="A29" s="63" t="s">
        <v>28</v>
      </c>
      <c r="B29" s="64"/>
      <c r="C29" s="53" t="s">
        <v>40</v>
      </c>
      <c r="D29" s="53"/>
      <c r="E29" s="53"/>
      <c r="F29" s="24"/>
    </row>
    <row r="30" spans="1:6" ht="15" customHeight="1" x14ac:dyDescent="0.25">
      <c r="A30" s="63" t="s">
        <v>13</v>
      </c>
      <c r="B30" s="64"/>
      <c r="C30" s="53" t="s">
        <v>36</v>
      </c>
      <c r="D30" s="53"/>
      <c r="E30" s="53"/>
      <c r="F30" s="24"/>
    </row>
    <row r="31" spans="1:6" ht="48.75" customHeight="1" x14ac:dyDescent="0.25">
      <c r="A31" s="63" t="s">
        <v>27</v>
      </c>
      <c r="B31" s="64"/>
      <c r="C31" s="53" t="s">
        <v>41</v>
      </c>
      <c r="D31" s="53"/>
      <c r="E31" s="53"/>
      <c r="F31" s="24"/>
    </row>
    <row r="32" spans="1:6" ht="33" customHeight="1" x14ac:dyDescent="0.25">
      <c r="A32" s="63" t="s">
        <v>32</v>
      </c>
      <c r="B32" s="64"/>
      <c r="C32" s="53" t="s">
        <v>42</v>
      </c>
      <c r="D32" s="53"/>
      <c r="E32" s="53"/>
      <c r="F32" s="24"/>
    </row>
    <row r="33" spans="1:10" ht="31.5" customHeight="1" x14ac:dyDescent="0.25">
      <c r="A33" s="63" t="s">
        <v>31</v>
      </c>
      <c r="B33" s="64"/>
      <c r="C33" s="53" t="s">
        <v>42</v>
      </c>
      <c r="D33" s="53"/>
      <c r="E33" s="53"/>
      <c r="F33" s="24"/>
    </row>
    <row r="34" spans="1:10" ht="30.75" customHeight="1" x14ac:dyDescent="0.25">
      <c r="A34" s="70" t="s">
        <v>12</v>
      </c>
      <c r="B34" s="71"/>
      <c r="C34" s="53" t="s">
        <v>39</v>
      </c>
      <c r="D34" s="53"/>
      <c r="E34" s="53"/>
      <c r="F34" s="30"/>
    </row>
    <row r="35" spans="1:10" ht="33.75" customHeight="1" x14ac:dyDescent="0.25">
      <c r="A35" s="63" t="s">
        <v>33</v>
      </c>
      <c r="B35" s="64"/>
      <c r="C35" s="53" t="s">
        <v>39</v>
      </c>
      <c r="D35" s="53"/>
      <c r="E35" s="53"/>
      <c r="F35" s="30"/>
    </row>
    <row r="36" spans="1:10" ht="42.75" customHeight="1" x14ac:dyDescent="0.25">
      <c r="A36" s="63" t="s">
        <v>34</v>
      </c>
      <c r="B36" s="64"/>
      <c r="C36" s="53" t="s">
        <v>43</v>
      </c>
      <c r="D36" s="53"/>
      <c r="E36" s="53"/>
      <c r="F36" s="24"/>
    </row>
    <row r="37" spans="1:10" ht="48.75" customHeight="1" x14ac:dyDescent="0.25">
      <c r="A37" s="63" t="s">
        <v>35</v>
      </c>
      <c r="B37" s="64"/>
      <c r="C37" s="53" t="s">
        <v>44</v>
      </c>
      <c r="D37" s="53"/>
      <c r="E37" s="53"/>
      <c r="F37" s="24"/>
    </row>
    <row r="38" spans="1:10" ht="32.25" customHeight="1" x14ac:dyDescent="0.25">
      <c r="A38" s="63" t="s">
        <v>30</v>
      </c>
      <c r="B38" s="64"/>
      <c r="C38" s="53" t="s">
        <v>45</v>
      </c>
      <c r="D38" s="53"/>
      <c r="E38" s="53"/>
      <c r="F38" s="24"/>
    </row>
    <row r="39" spans="1:10" ht="29.25" customHeight="1" thickBot="1" x14ac:dyDescent="0.3">
      <c r="A39" s="68"/>
      <c r="B39" s="69"/>
      <c r="C39" s="65" t="s">
        <v>14</v>
      </c>
      <c r="D39" s="66"/>
      <c r="E39" s="67"/>
      <c r="F39" s="23">
        <f>SUM(F27:F38)</f>
        <v>0</v>
      </c>
    </row>
    <row r="40" spans="1:10" ht="15.75" thickBot="1" x14ac:dyDescent="0.3"/>
    <row r="41" spans="1:10" ht="15.75" hidden="1" thickBot="1" x14ac:dyDescent="0.3">
      <c r="A41" s="41" t="s">
        <v>2</v>
      </c>
      <c r="B41" s="42"/>
      <c r="C41" s="42"/>
      <c r="D41" s="42"/>
      <c r="E41" s="42"/>
      <c r="F41" s="43"/>
      <c r="J41" s="17"/>
    </row>
    <row r="42" spans="1:10" ht="15.75" hidden="1" thickBot="1" x14ac:dyDescent="0.3">
      <c r="A42" s="52" t="s">
        <v>15</v>
      </c>
      <c r="B42" s="53"/>
      <c r="C42" s="50" t="s">
        <v>16</v>
      </c>
      <c r="D42" s="50"/>
      <c r="E42" s="50"/>
      <c r="F42" s="22" t="s">
        <v>17</v>
      </c>
    </row>
    <row r="43" spans="1:10" ht="28.5" hidden="1" customHeight="1" x14ac:dyDescent="0.3">
      <c r="A43" s="52" t="s">
        <v>18</v>
      </c>
      <c r="B43" s="53"/>
      <c r="C43" s="50"/>
      <c r="D43" s="50"/>
      <c r="E43" s="50"/>
      <c r="F43" s="22"/>
    </row>
    <row r="44" spans="1:10" ht="33" hidden="1" customHeight="1" x14ac:dyDescent="0.3">
      <c r="A44" s="52" t="s">
        <v>23</v>
      </c>
      <c r="B44" s="53"/>
      <c r="C44" s="50"/>
      <c r="D44" s="50"/>
      <c r="E44" s="50"/>
      <c r="F44" s="22"/>
    </row>
    <row r="45" spans="1:10" ht="28.5" hidden="1" customHeight="1" x14ac:dyDescent="0.3">
      <c r="A45" s="52" t="s">
        <v>19</v>
      </c>
      <c r="B45" s="53"/>
      <c r="C45" s="50"/>
      <c r="D45" s="50"/>
      <c r="E45" s="50"/>
      <c r="F45" s="22"/>
    </row>
    <row r="46" spans="1:10" ht="15.75" hidden="1" thickBot="1" x14ac:dyDescent="0.3">
      <c r="A46" s="51" t="s">
        <v>20</v>
      </c>
      <c r="B46" s="50"/>
      <c r="C46" s="50"/>
      <c r="D46" s="50"/>
      <c r="E46" s="50"/>
      <c r="F46" s="22"/>
    </row>
    <row r="47" spans="1:10" ht="30.75" hidden="1" customHeight="1" x14ac:dyDescent="0.3">
      <c r="A47" s="52" t="s">
        <v>24</v>
      </c>
      <c r="B47" s="53"/>
      <c r="C47" s="50"/>
      <c r="D47" s="50"/>
      <c r="E47" s="50"/>
      <c r="F47" s="22"/>
    </row>
    <row r="48" spans="1:10" ht="15.75" hidden="1" thickBot="1" x14ac:dyDescent="0.3">
      <c r="A48" s="52" t="s">
        <v>21</v>
      </c>
      <c r="B48" s="53"/>
      <c r="C48" s="50"/>
      <c r="D48" s="50"/>
      <c r="E48" s="50"/>
      <c r="F48" s="22"/>
    </row>
    <row r="49" spans="1:7" ht="29.25" hidden="1" customHeight="1" x14ac:dyDescent="0.3">
      <c r="A49" s="52" t="s">
        <v>22</v>
      </c>
      <c r="B49" s="53"/>
      <c r="C49" s="50"/>
      <c r="D49" s="50"/>
      <c r="E49" s="50"/>
      <c r="F49" s="22"/>
    </row>
    <row r="50" spans="1:7" ht="15.75" hidden="1" thickBot="1" x14ac:dyDescent="0.3">
      <c r="A50" s="68"/>
      <c r="B50" s="69"/>
      <c r="C50" s="65" t="s">
        <v>14</v>
      </c>
      <c r="D50" s="66"/>
      <c r="E50" s="67"/>
      <c r="F50" s="23">
        <f>SUM(F43:F49)</f>
        <v>0</v>
      </c>
    </row>
    <row r="51" spans="1:7" ht="15.75" hidden="1" thickBot="1" x14ac:dyDescent="0.3">
      <c r="A51" s="11"/>
      <c r="B51" s="11"/>
      <c r="C51" s="11"/>
      <c r="D51" s="11"/>
      <c r="E51" s="14"/>
      <c r="F51" s="14"/>
    </row>
    <row r="52" spans="1:7" ht="15.75" hidden="1" thickBot="1" x14ac:dyDescent="0.3">
      <c r="A52" s="41" t="s">
        <v>3</v>
      </c>
      <c r="B52" s="42"/>
      <c r="C52" s="42"/>
      <c r="D52" s="42"/>
      <c r="E52" s="42"/>
      <c r="F52" s="43"/>
    </row>
    <row r="53" spans="1:7" ht="15.75" hidden="1" thickBot="1" x14ac:dyDescent="0.3">
      <c r="A53" s="52" t="s">
        <v>15</v>
      </c>
      <c r="B53" s="53"/>
      <c r="C53" s="50" t="s">
        <v>16</v>
      </c>
      <c r="D53" s="50"/>
      <c r="E53" s="50"/>
      <c r="F53" s="22" t="s">
        <v>17</v>
      </c>
    </row>
    <row r="54" spans="1:7" ht="15.75" hidden="1" thickBot="1" x14ac:dyDescent="0.3">
      <c r="A54" s="52"/>
      <c r="B54" s="53"/>
      <c r="C54" s="53"/>
      <c r="D54" s="53"/>
      <c r="E54" s="53"/>
      <c r="F54" s="24"/>
    </row>
    <row r="55" spans="1:7" ht="15.75" thickBot="1" x14ac:dyDescent="0.3">
      <c r="A55" s="41" t="s">
        <v>37</v>
      </c>
      <c r="B55" s="42"/>
      <c r="C55" s="42"/>
      <c r="D55" s="42"/>
      <c r="E55" s="42"/>
      <c r="F55" s="43"/>
      <c r="G55" s="25"/>
    </row>
    <row r="56" spans="1:7" ht="15.75" thickBot="1" x14ac:dyDescent="0.3">
      <c r="A56" s="47">
        <f>SUM(E9+F39)*0.05</f>
        <v>0</v>
      </c>
      <c r="B56" s="48"/>
      <c r="C56" s="48"/>
      <c r="D56" s="48"/>
      <c r="E56" s="48"/>
      <c r="F56" s="49"/>
      <c r="G56" s="26"/>
    </row>
    <row r="57" spans="1:7" ht="15.75" thickBot="1" x14ac:dyDescent="0.3"/>
    <row r="58" spans="1:7" ht="15.75" thickBot="1" x14ac:dyDescent="0.3">
      <c r="A58" s="41" t="s">
        <v>6</v>
      </c>
      <c r="B58" s="42"/>
      <c r="C58" s="42"/>
      <c r="D58" s="42"/>
      <c r="E58" s="42"/>
      <c r="F58" s="43"/>
    </row>
    <row r="59" spans="1:7" ht="15.75" thickBot="1" x14ac:dyDescent="0.3">
      <c r="A59" s="54">
        <f>SUM(E9+F39+A56)</f>
        <v>0</v>
      </c>
      <c r="B59" s="55"/>
      <c r="C59" s="55"/>
      <c r="D59" s="55"/>
      <c r="E59" s="55"/>
      <c r="F59" s="56"/>
    </row>
    <row r="61" spans="1:7" hidden="1" x14ac:dyDescent="0.25">
      <c r="A61" s="44"/>
      <c r="B61" s="45"/>
      <c r="C61" s="45"/>
      <c r="D61" s="45"/>
      <c r="E61" s="45"/>
      <c r="F61" s="46"/>
    </row>
    <row r="62" spans="1:7" ht="15.75" hidden="1" thickBot="1" x14ac:dyDescent="0.3">
      <c r="A62" s="12"/>
      <c r="B62" s="13"/>
      <c r="C62" s="57"/>
      <c r="D62" s="58"/>
      <c r="E62" s="58"/>
      <c r="F62" s="59"/>
    </row>
    <row r="63" spans="1:7" hidden="1" x14ac:dyDescent="0.25">
      <c r="A63" s="60"/>
      <c r="B63" s="61"/>
      <c r="C63" s="61"/>
      <c r="D63" s="61"/>
      <c r="E63" s="61"/>
      <c r="F63" s="62"/>
    </row>
    <row r="64" spans="1:7" hidden="1" x14ac:dyDescent="0.25">
      <c r="A64" s="31"/>
      <c r="B64" s="32"/>
      <c r="C64" s="33"/>
      <c r="D64" s="33"/>
      <c r="E64" s="34"/>
      <c r="F64" s="35"/>
    </row>
    <row r="65" spans="1:7" hidden="1" x14ac:dyDescent="0.25">
      <c r="A65" s="31"/>
      <c r="B65" s="32"/>
      <c r="C65" s="33"/>
      <c r="D65" s="33"/>
      <c r="E65" s="34"/>
      <c r="F65" s="35"/>
    </row>
    <row r="66" spans="1:7" ht="15.75" hidden="1" thickBot="1" x14ac:dyDescent="0.3">
      <c r="A66" s="37"/>
      <c r="B66" s="38"/>
      <c r="C66" s="38"/>
      <c r="D66" s="38"/>
      <c r="E66" s="39"/>
      <c r="F66" s="40"/>
      <c r="G66" s="25" t="s">
        <v>25</v>
      </c>
    </row>
    <row r="67" spans="1:7" x14ac:dyDescent="0.25">
      <c r="F67" s="28"/>
    </row>
    <row r="68" spans="1:7" ht="63.75" customHeight="1" x14ac:dyDescent="0.25">
      <c r="A68" s="36"/>
      <c r="B68" s="36"/>
      <c r="C68" s="36"/>
      <c r="D68" s="36"/>
      <c r="E68" s="36"/>
      <c r="F68" s="36"/>
    </row>
    <row r="70" spans="1:7" x14ac:dyDescent="0.25">
      <c r="A70" s="36"/>
      <c r="B70" s="36"/>
      <c r="C70" s="36"/>
      <c r="D70" s="36"/>
      <c r="E70" s="36"/>
      <c r="F70" s="36"/>
    </row>
    <row r="72" spans="1:7" ht="58.5" customHeight="1" x14ac:dyDescent="0.25">
      <c r="A72" s="36"/>
      <c r="B72" s="36"/>
      <c r="C72" s="36"/>
      <c r="D72" s="36"/>
      <c r="E72" s="36"/>
      <c r="F72" s="36"/>
    </row>
  </sheetData>
  <mergeCells count="76">
    <mergeCell ref="A50:B50"/>
    <mergeCell ref="C50:E50"/>
    <mergeCell ref="A53:B53"/>
    <mergeCell ref="C53:E53"/>
    <mergeCell ref="A54:B54"/>
    <mergeCell ref="C54:E54"/>
    <mergeCell ref="C47:E47"/>
    <mergeCell ref="A48:B48"/>
    <mergeCell ref="C48:E48"/>
    <mergeCell ref="A49:B49"/>
    <mergeCell ref="C49:E49"/>
    <mergeCell ref="A26:B26"/>
    <mergeCell ref="C26:E26"/>
    <mergeCell ref="A34:B34"/>
    <mergeCell ref="C34:E34"/>
    <mergeCell ref="A35:B35"/>
    <mergeCell ref="C35:E35"/>
    <mergeCell ref="A33:B33"/>
    <mergeCell ref="A27:B27"/>
    <mergeCell ref="C27:E27"/>
    <mergeCell ref="A32:B32"/>
    <mergeCell ref="C32:E32"/>
    <mergeCell ref="A28:B28"/>
    <mergeCell ref="A29:B29"/>
    <mergeCell ref="A31:B31"/>
    <mergeCell ref="A30:B30"/>
    <mergeCell ref="C28:E28"/>
    <mergeCell ref="C39:E39"/>
    <mergeCell ref="A39:B39"/>
    <mergeCell ref="A38:B38"/>
    <mergeCell ref="C38:E38"/>
    <mergeCell ref="A36:B36"/>
    <mergeCell ref="C36:E36"/>
    <mergeCell ref="C29:E29"/>
    <mergeCell ref="E64:F64"/>
    <mergeCell ref="A58:F58"/>
    <mergeCell ref="A59:F59"/>
    <mergeCell ref="A61:F61"/>
    <mergeCell ref="C62:F62"/>
    <mergeCell ref="C30:E30"/>
    <mergeCell ref="C31:E31"/>
    <mergeCell ref="A63:B63"/>
    <mergeCell ref="C63:D63"/>
    <mergeCell ref="E63:F63"/>
    <mergeCell ref="A41:F41"/>
    <mergeCell ref="C33:E33"/>
    <mergeCell ref="A45:B45"/>
    <mergeCell ref="A37:B37"/>
    <mergeCell ref="C37:E37"/>
    <mergeCell ref="A1:F1"/>
    <mergeCell ref="A25:F25"/>
    <mergeCell ref="A52:F52"/>
    <mergeCell ref="A55:F55"/>
    <mergeCell ref="A56:F56"/>
    <mergeCell ref="A10:F10"/>
    <mergeCell ref="C45:E45"/>
    <mergeCell ref="A46:B46"/>
    <mergeCell ref="C46:E46"/>
    <mergeCell ref="A47:B47"/>
    <mergeCell ref="A42:B42"/>
    <mergeCell ref="C42:E42"/>
    <mergeCell ref="A43:B43"/>
    <mergeCell ref="C43:E43"/>
    <mergeCell ref="A44:B44"/>
    <mergeCell ref="C44:E44"/>
    <mergeCell ref="A68:F68"/>
    <mergeCell ref="A70:F70"/>
    <mergeCell ref="A72:F72"/>
    <mergeCell ref="A66:B66"/>
    <mergeCell ref="C66:D66"/>
    <mergeCell ref="E66:F66"/>
    <mergeCell ref="A65:B65"/>
    <mergeCell ref="C65:D65"/>
    <mergeCell ref="E65:F65"/>
    <mergeCell ref="A64:B64"/>
    <mergeCell ref="C64:D6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7FCD5-A576-4154-BA31-7CB1091E9735}">
  <dimension ref="A1:J56"/>
  <sheetViews>
    <sheetView topLeftCell="A20" workbookViewId="0">
      <selection activeCell="A39" sqref="A39:XFD43"/>
    </sheetView>
  </sheetViews>
  <sheetFormatPr defaultRowHeight="15" x14ac:dyDescent="0.25"/>
  <cols>
    <col min="3" max="3" width="10.5703125" bestFit="1" customWidth="1"/>
    <col min="4" max="4" width="17.85546875" customWidth="1"/>
    <col min="5" max="5" width="18.28515625" customWidth="1"/>
    <col min="6" max="6" width="20.85546875" customWidth="1"/>
    <col min="7" max="7" width="10" bestFit="1" customWidth="1"/>
  </cols>
  <sheetData>
    <row r="1" spans="1:6" ht="15.75" hidden="1" thickBot="1" x14ac:dyDescent="0.3">
      <c r="A1" s="41" t="s">
        <v>0</v>
      </c>
      <c r="B1" s="42"/>
      <c r="C1" s="42"/>
      <c r="D1" s="42"/>
      <c r="E1" s="42"/>
      <c r="F1" s="43"/>
    </row>
    <row r="2" spans="1:6" ht="30.75" hidden="1" thickBot="1" x14ac:dyDescent="0.3">
      <c r="A2" s="18" t="s">
        <v>8</v>
      </c>
      <c r="B2" s="19" t="s">
        <v>4</v>
      </c>
      <c r="C2" s="20" t="s">
        <v>7</v>
      </c>
      <c r="D2" s="19" t="s">
        <v>5</v>
      </c>
      <c r="E2" s="20" t="s">
        <v>6</v>
      </c>
      <c r="F2" s="21" t="s">
        <v>11</v>
      </c>
    </row>
    <row r="3" spans="1:6" ht="15.75" hidden="1" thickBot="1" x14ac:dyDescent="0.3">
      <c r="A3" s="1" t="s">
        <v>9</v>
      </c>
      <c r="B3" s="2"/>
      <c r="C3" s="2"/>
      <c r="D3" s="2">
        <v>12</v>
      </c>
      <c r="E3" s="5">
        <f t="shared" ref="E3:E4" si="0">SUM(B3)*C3*D3</f>
        <v>0</v>
      </c>
      <c r="F3" s="6">
        <v>653</v>
      </c>
    </row>
    <row r="4" spans="1:6" ht="15.75" hidden="1" thickBot="1" x14ac:dyDescent="0.3">
      <c r="A4" s="7">
        <v>0</v>
      </c>
      <c r="B4" s="2"/>
      <c r="C4" s="2"/>
      <c r="D4" s="2">
        <v>12</v>
      </c>
      <c r="E4" s="5">
        <f t="shared" si="0"/>
        <v>0</v>
      </c>
      <c r="F4" s="6">
        <v>871</v>
      </c>
    </row>
    <row r="5" spans="1:6" ht="15.75" hidden="1" thickBot="1" x14ac:dyDescent="0.3">
      <c r="A5" s="7">
        <v>1</v>
      </c>
      <c r="B5" s="2"/>
      <c r="C5" s="2"/>
      <c r="D5" s="2">
        <v>12</v>
      </c>
      <c r="E5" s="5">
        <f>SUM(B5)*C5*D5</f>
        <v>0</v>
      </c>
      <c r="F5" s="6">
        <v>1066</v>
      </c>
    </row>
    <row r="6" spans="1:6" ht="15.75" hidden="1" thickBot="1" x14ac:dyDescent="0.3">
      <c r="A6" s="7">
        <v>2</v>
      </c>
      <c r="B6" s="2"/>
      <c r="C6" s="2"/>
      <c r="D6" s="2">
        <v>12</v>
      </c>
      <c r="E6" s="5">
        <f t="shared" ref="E6:E13" si="1">SUM(B6)*C6*D6</f>
        <v>0</v>
      </c>
      <c r="F6" s="6">
        <v>1351</v>
      </c>
    </row>
    <row r="7" spans="1:6" ht="15.75" hidden="1" thickBot="1" x14ac:dyDescent="0.3">
      <c r="A7" s="7">
        <v>3</v>
      </c>
      <c r="B7" s="2"/>
      <c r="C7" s="2"/>
      <c r="D7" s="2">
        <v>12</v>
      </c>
      <c r="E7" s="5">
        <f t="shared" si="1"/>
        <v>0</v>
      </c>
      <c r="F7" s="6">
        <v>1796</v>
      </c>
    </row>
    <row r="8" spans="1:6" ht="15.75" hidden="1" thickBot="1" x14ac:dyDescent="0.3">
      <c r="A8" s="7">
        <v>4</v>
      </c>
      <c r="B8" s="15"/>
      <c r="C8" s="2"/>
      <c r="D8" s="2">
        <v>12</v>
      </c>
      <c r="E8" s="5">
        <f t="shared" si="1"/>
        <v>0</v>
      </c>
      <c r="F8" s="6">
        <v>2173</v>
      </c>
    </row>
    <row r="9" spans="1:6" ht="15.75" hidden="1" thickBot="1" x14ac:dyDescent="0.3">
      <c r="A9" s="7">
        <v>5</v>
      </c>
      <c r="B9" s="2"/>
      <c r="C9" s="2"/>
      <c r="D9" s="2">
        <v>12</v>
      </c>
      <c r="E9" s="5">
        <f t="shared" si="1"/>
        <v>0</v>
      </c>
      <c r="F9" s="6">
        <v>2499</v>
      </c>
    </row>
    <row r="10" spans="1:6" ht="15.75" hidden="1" thickBot="1" x14ac:dyDescent="0.3">
      <c r="A10" s="7">
        <v>6</v>
      </c>
      <c r="B10" s="2"/>
      <c r="C10" s="2"/>
      <c r="D10" s="2">
        <v>12</v>
      </c>
      <c r="E10" s="5">
        <f t="shared" si="1"/>
        <v>0</v>
      </c>
      <c r="F10" s="6">
        <v>2825</v>
      </c>
    </row>
    <row r="11" spans="1:6" ht="15.75" hidden="1" thickBot="1" x14ac:dyDescent="0.3">
      <c r="A11" s="7">
        <v>7</v>
      </c>
      <c r="B11" s="2"/>
      <c r="C11" s="2"/>
      <c r="D11" s="2">
        <v>12</v>
      </c>
      <c r="E11" s="5">
        <f t="shared" si="1"/>
        <v>0</v>
      </c>
      <c r="F11" s="6">
        <v>3151</v>
      </c>
    </row>
    <row r="12" spans="1:6" ht="15.75" hidden="1" thickBot="1" x14ac:dyDescent="0.3">
      <c r="A12" s="7">
        <v>8</v>
      </c>
      <c r="B12" s="2"/>
      <c r="C12" s="2"/>
      <c r="D12" s="2">
        <v>12</v>
      </c>
      <c r="E12" s="5">
        <f t="shared" si="1"/>
        <v>0</v>
      </c>
      <c r="F12" s="6">
        <v>3477</v>
      </c>
    </row>
    <row r="13" spans="1:6" ht="15.75" hidden="1" thickBot="1" x14ac:dyDescent="0.3">
      <c r="A13" s="7">
        <v>9</v>
      </c>
      <c r="B13" s="2"/>
      <c r="C13" s="2"/>
      <c r="D13" s="2">
        <v>12</v>
      </c>
      <c r="E13" s="5">
        <f t="shared" si="1"/>
        <v>0</v>
      </c>
      <c r="F13" s="6">
        <v>3803</v>
      </c>
    </row>
    <row r="14" spans="1:6" ht="15.75" hidden="1" thickBot="1" x14ac:dyDescent="0.3">
      <c r="A14" s="8"/>
      <c r="B14" s="9">
        <f>SUM(B4:B13)</f>
        <v>0</v>
      </c>
      <c r="C14" s="9"/>
      <c r="D14" s="9"/>
      <c r="E14" s="16">
        <f>SUM(E3:E13)</f>
        <v>0</v>
      </c>
      <c r="F14" s="10"/>
    </row>
    <row r="15" spans="1:6" ht="15.75" hidden="1" thickBot="1" x14ac:dyDescent="0.3"/>
    <row r="16" spans="1:6" x14ac:dyDescent="0.25">
      <c r="A16" s="44" t="s">
        <v>10</v>
      </c>
      <c r="B16" s="45"/>
      <c r="C16" s="45"/>
      <c r="D16" s="45"/>
      <c r="E16" s="45"/>
      <c r="F16" s="46"/>
    </row>
    <row r="17" spans="1:10" x14ac:dyDescent="0.25">
      <c r="A17" s="52" t="s">
        <v>15</v>
      </c>
      <c r="B17" s="53"/>
      <c r="C17" s="50" t="s">
        <v>16</v>
      </c>
      <c r="D17" s="50"/>
      <c r="E17" s="50"/>
      <c r="F17" s="22" t="s">
        <v>17</v>
      </c>
    </row>
    <row r="18" spans="1:10" ht="31.5" customHeight="1" x14ac:dyDescent="0.25">
      <c r="A18" s="63" t="s">
        <v>46</v>
      </c>
      <c r="B18" s="64"/>
      <c r="C18" s="53" t="s">
        <v>42</v>
      </c>
      <c r="D18" s="53"/>
      <c r="E18" s="53"/>
      <c r="F18" s="24"/>
    </row>
    <row r="19" spans="1:10" ht="33" customHeight="1" x14ac:dyDescent="0.25">
      <c r="A19" s="63" t="s">
        <v>47</v>
      </c>
      <c r="B19" s="64"/>
      <c r="C19" s="53" t="s">
        <v>42</v>
      </c>
      <c r="D19" s="53"/>
      <c r="E19" s="53"/>
      <c r="F19" s="24"/>
    </row>
    <row r="20" spans="1:10" ht="46.5" customHeight="1" x14ac:dyDescent="0.25">
      <c r="A20" s="63" t="s">
        <v>48</v>
      </c>
      <c r="B20" s="64"/>
      <c r="C20" s="53" t="s">
        <v>42</v>
      </c>
      <c r="D20" s="53"/>
      <c r="E20" s="53"/>
      <c r="F20" s="24"/>
    </row>
    <row r="21" spans="1:10" ht="45.75" customHeight="1" x14ac:dyDescent="0.25">
      <c r="A21" s="70" t="s">
        <v>49</v>
      </c>
      <c r="B21" s="71"/>
      <c r="C21" s="72" t="s">
        <v>51</v>
      </c>
      <c r="D21" s="72"/>
      <c r="E21" s="72"/>
      <c r="F21" s="30"/>
    </row>
    <row r="22" spans="1:10" ht="33.75" customHeight="1" x14ac:dyDescent="0.25">
      <c r="A22" s="63" t="s">
        <v>50</v>
      </c>
      <c r="B22" s="64"/>
      <c r="C22" s="53" t="s">
        <v>42</v>
      </c>
      <c r="D22" s="53"/>
      <c r="E22" s="53"/>
      <c r="F22" s="30"/>
    </row>
    <row r="23" spans="1:10" ht="29.25" customHeight="1" thickBot="1" x14ac:dyDescent="0.3">
      <c r="A23" s="68"/>
      <c r="B23" s="69"/>
      <c r="C23" s="65" t="s">
        <v>14</v>
      </c>
      <c r="D23" s="66"/>
      <c r="E23" s="67"/>
      <c r="F23" s="23">
        <f>SUM(F18:F22)</f>
        <v>0</v>
      </c>
    </row>
    <row r="24" spans="1:10" ht="15.75" thickBot="1" x14ac:dyDescent="0.3"/>
    <row r="25" spans="1:10" hidden="1" thickBot="1" x14ac:dyDescent="0.3">
      <c r="A25" s="41" t="s">
        <v>2</v>
      </c>
      <c r="B25" s="42"/>
      <c r="C25" s="42"/>
      <c r="D25" s="42"/>
      <c r="E25" s="42"/>
      <c r="F25" s="43"/>
      <c r="J25" s="17"/>
    </row>
    <row r="26" spans="1:10" ht="15.75" hidden="1" thickBot="1" x14ac:dyDescent="0.3">
      <c r="A26" s="52" t="s">
        <v>15</v>
      </c>
      <c r="B26" s="53"/>
      <c r="C26" s="50" t="s">
        <v>16</v>
      </c>
      <c r="D26" s="50"/>
      <c r="E26" s="50"/>
      <c r="F26" s="22" t="s">
        <v>17</v>
      </c>
    </row>
    <row r="27" spans="1:10" ht="28.5" hidden="1" customHeight="1" x14ac:dyDescent="0.25">
      <c r="A27" s="52" t="s">
        <v>18</v>
      </c>
      <c r="B27" s="53"/>
      <c r="C27" s="50"/>
      <c r="D27" s="50"/>
      <c r="E27" s="50"/>
      <c r="F27" s="22"/>
    </row>
    <row r="28" spans="1:10" ht="33" hidden="1" customHeight="1" x14ac:dyDescent="0.25">
      <c r="A28" s="52" t="s">
        <v>23</v>
      </c>
      <c r="B28" s="53"/>
      <c r="C28" s="50"/>
      <c r="D28" s="50"/>
      <c r="E28" s="50"/>
      <c r="F28" s="22"/>
    </row>
    <row r="29" spans="1:10" ht="28.5" hidden="1" customHeight="1" x14ac:dyDescent="0.25">
      <c r="A29" s="52" t="s">
        <v>19</v>
      </c>
      <c r="B29" s="53"/>
      <c r="C29" s="50"/>
      <c r="D29" s="50"/>
      <c r="E29" s="50"/>
      <c r="F29" s="22"/>
    </row>
    <row r="30" spans="1:10" ht="15.75" hidden="1" thickBot="1" x14ac:dyDescent="0.3">
      <c r="A30" s="51" t="s">
        <v>20</v>
      </c>
      <c r="B30" s="50"/>
      <c r="C30" s="50"/>
      <c r="D30" s="50"/>
      <c r="E30" s="50"/>
      <c r="F30" s="22"/>
    </row>
    <row r="31" spans="1:10" ht="30.75" hidden="1" customHeight="1" x14ac:dyDescent="0.25">
      <c r="A31" s="52" t="s">
        <v>24</v>
      </c>
      <c r="B31" s="53"/>
      <c r="C31" s="50"/>
      <c r="D31" s="50"/>
      <c r="E31" s="50"/>
      <c r="F31" s="22"/>
    </row>
    <row r="32" spans="1:10" ht="15.75" hidden="1" thickBot="1" x14ac:dyDescent="0.3">
      <c r="A32" s="52" t="s">
        <v>21</v>
      </c>
      <c r="B32" s="53"/>
      <c r="C32" s="50"/>
      <c r="D32" s="50"/>
      <c r="E32" s="50"/>
      <c r="F32" s="22"/>
    </row>
    <row r="33" spans="1:7" ht="29.25" hidden="1" customHeight="1" x14ac:dyDescent="0.25">
      <c r="A33" s="52" t="s">
        <v>22</v>
      </c>
      <c r="B33" s="53"/>
      <c r="C33" s="50"/>
      <c r="D33" s="50"/>
      <c r="E33" s="50"/>
      <c r="F33" s="22"/>
    </row>
    <row r="34" spans="1:7" ht="15.75" hidden="1" thickBot="1" x14ac:dyDescent="0.3">
      <c r="A34" s="68"/>
      <c r="B34" s="69"/>
      <c r="C34" s="65" t="s">
        <v>14</v>
      </c>
      <c r="D34" s="66"/>
      <c r="E34" s="67"/>
      <c r="F34" s="23">
        <f>SUM(F27:F33)</f>
        <v>0</v>
      </c>
    </row>
    <row r="35" spans="1:7" ht="15.75" hidden="1" thickBot="1" x14ac:dyDescent="0.3">
      <c r="A35" s="11"/>
      <c r="B35" s="11"/>
      <c r="C35" s="11"/>
      <c r="D35" s="11"/>
      <c r="E35" s="14"/>
      <c r="F35" s="14"/>
    </row>
    <row r="36" spans="1:7" ht="15.75" hidden="1" thickBot="1" x14ac:dyDescent="0.3">
      <c r="A36" s="41" t="s">
        <v>3</v>
      </c>
      <c r="B36" s="42"/>
      <c r="C36" s="42"/>
      <c r="D36" s="42"/>
      <c r="E36" s="42"/>
      <c r="F36" s="43"/>
    </row>
    <row r="37" spans="1:7" ht="15.75" hidden="1" thickBot="1" x14ac:dyDescent="0.3">
      <c r="A37" s="52" t="s">
        <v>15</v>
      </c>
      <c r="B37" s="53"/>
      <c r="C37" s="50" t="s">
        <v>16</v>
      </c>
      <c r="D37" s="50"/>
      <c r="E37" s="50"/>
      <c r="F37" s="22" t="s">
        <v>17</v>
      </c>
    </row>
    <row r="38" spans="1:7" ht="15.75" hidden="1" thickBot="1" x14ac:dyDescent="0.3">
      <c r="A38" s="52"/>
      <c r="B38" s="53"/>
      <c r="C38" s="53"/>
      <c r="D38" s="53"/>
      <c r="E38" s="53"/>
      <c r="F38" s="24"/>
    </row>
    <row r="39" spans="1:7" ht="15.75" thickBot="1" x14ac:dyDescent="0.3">
      <c r="A39" s="41" t="s">
        <v>37</v>
      </c>
      <c r="B39" s="42"/>
      <c r="C39" s="42"/>
      <c r="D39" s="42"/>
      <c r="E39" s="42"/>
      <c r="F39" s="43"/>
      <c r="G39" s="25"/>
    </row>
    <row r="40" spans="1:7" ht="15.75" thickBot="1" x14ac:dyDescent="0.3">
      <c r="A40" s="47">
        <f>SUM(F23)*0.05</f>
        <v>0</v>
      </c>
      <c r="B40" s="48"/>
      <c r="C40" s="48"/>
      <c r="D40" s="48"/>
      <c r="E40" s="48"/>
      <c r="F40" s="49"/>
      <c r="G40" s="26"/>
    </row>
    <row r="41" spans="1:7" ht="15.75" thickBot="1" x14ac:dyDescent="0.3"/>
    <row r="42" spans="1:7" ht="15.75" thickBot="1" x14ac:dyDescent="0.3">
      <c r="A42" s="41" t="s">
        <v>6</v>
      </c>
      <c r="B42" s="42"/>
      <c r="C42" s="42"/>
      <c r="D42" s="42"/>
      <c r="E42" s="42"/>
      <c r="F42" s="43"/>
    </row>
    <row r="43" spans="1:7" ht="15.75" thickBot="1" x14ac:dyDescent="0.3">
      <c r="A43" s="54">
        <f>SUM(F23+A40)</f>
        <v>0</v>
      </c>
      <c r="B43" s="55"/>
      <c r="C43" s="55"/>
      <c r="D43" s="55"/>
      <c r="E43" s="55"/>
      <c r="F43" s="56"/>
    </row>
    <row r="45" spans="1:7" hidden="1" x14ac:dyDescent="0.25">
      <c r="A45" s="44"/>
      <c r="B45" s="45"/>
      <c r="C45" s="45"/>
      <c r="D45" s="45"/>
      <c r="E45" s="45"/>
      <c r="F45" s="46"/>
    </row>
    <row r="46" spans="1:7" ht="15.75" hidden="1" thickBot="1" x14ac:dyDescent="0.3">
      <c r="A46" s="12"/>
      <c r="B46" s="27"/>
      <c r="C46" s="57"/>
      <c r="D46" s="58"/>
      <c r="E46" s="58"/>
      <c r="F46" s="59"/>
    </row>
    <row r="47" spans="1:7" hidden="1" x14ac:dyDescent="0.25">
      <c r="A47" s="60"/>
      <c r="B47" s="61"/>
      <c r="C47" s="61"/>
      <c r="D47" s="61"/>
      <c r="E47" s="61"/>
      <c r="F47" s="62"/>
    </row>
    <row r="48" spans="1:7" hidden="1" x14ac:dyDescent="0.25">
      <c r="A48" s="31"/>
      <c r="B48" s="32"/>
      <c r="C48" s="33"/>
      <c r="D48" s="33"/>
      <c r="E48" s="34"/>
      <c r="F48" s="35"/>
    </row>
    <row r="49" spans="1:7" hidden="1" x14ac:dyDescent="0.25">
      <c r="A49" s="31"/>
      <c r="B49" s="32"/>
      <c r="C49" s="33"/>
      <c r="D49" s="33"/>
      <c r="E49" s="34"/>
      <c r="F49" s="35"/>
    </row>
    <row r="50" spans="1:7" ht="15.75" hidden="1" thickBot="1" x14ac:dyDescent="0.3">
      <c r="A50" s="37"/>
      <c r="B50" s="38"/>
      <c r="C50" s="38"/>
      <c r="D50" s="38"/>
      <c r="E50" s="39"/>
      <c r="F50" s="40"/>
      <c r="G50" s="25" t="s">
        <v>25</v>
      </c>
    </row>
    <row r="51" spans="1:7" x14ac:dyDescent="0.25">
      <c r="F51" s="28"/>
    </row>
    <row r="52" spans="1:7" ht="63.75" customHeight="1" x14ac:dyDescent="0.25">
      <c r="A52" s="36"/>
      <c r="B52" s="36"/>
      <c r="C52" s="36"/>
      <c r="D52" s="36"/>
      <c r="E52" s="36"/>
      <c r="F52" s="36"/>
    </row>
    <row r="54" spans="1:7" x14ac:dyDescent="0.25">
      <c r="A54" s="36"/>
      <c r="B54" s="36"/>
      <c r="C54" s="36"/>
      <c r="D54" s="36"/>
      <c r="E54" s="36"/>
      <c r="F54" s="36"/>
    </row>
    <row r="56" spans="1:7" ht="58.5" customHeight="1" x14ac:dyDescent="0.25">
      <c r="A56" s="36"/>
      <c r="B56" s="36"/>
      <c r="C56" s="36"/>
      <c r="D56" s="36"/>
      <c r="E56" s="36"/>
      <c r="F56" s="36"/>
    </row>
  </sheetData>
  <mergeCells count="61">
    <mergeCell ref="A19:B19"/>
    <mergeCell ref="C19:E19"/>
    <mergeCell ref="A20:B20"/>
    <mergeCell ref="C20:E20"/>
    <mergeCell ref="A1:F1"/>
    <mergeCell ref="A16:F16"/>
    <mergeCell ref="A17:B17"/>
    <mergeCell ref="C17:E17"/>
    <mergeCell ref="A18:B18"/>
    <mergeCell ref="C18:E18"/>
    <mergeCell ref="A28:B28"/>
    <mergeCell ref="C28:E28"/>
    <mergeCell ref="A23:B23"/>
    <mergeCell ref="C23:E23"/>
    <mergeCell ref="A21:B21"/>
    <mergeCell ref="C21:E21"/>
    <mergeCell ref="A22:B22"/>
    <mergeCell ref="C22:E22"/>
    <mergeCell ref="A25:F25"/>
    <mergeCell ref="A26:B26"/>
    <mergeCell ref="C26:E26"/>
    <mergeCell ref="A27:B27"/>
    <mergeCell ref="C27:E27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47:B47"/>
    <mergeCell ref="C47:D47"/>
    <mergeCell ref="E47:F47"/>
    <mergeCell ref="A36:F36"/>
    <mergeCell ref="A37:B37"/>
    <mergeCell ref="C37:E37"/>
    <mergeCell ref="A38:B38"/>
    <mergeCell ref="C38:E38"/>
    <mergeCell ref="A39:F39"/>
    <mergeCell ref="A40:F40"/>
    <mergeCell ref="A42:F42"/>
    <mergeCell ref="A43:F43"/>
    <mergeCell ref="A45:F45"/>
    <mergeCell ref="C46:F46"/>
    <mergeCell ref="A56:F56"/>
    <mergeCell ref="A48:B48"/>
    <mergeCell ref="C48:D48"/>
    <mergeCell ref="E48:F48"/>
    <mergeCell ref="A49:B49"/>
    <mergeCell ref="C49:D49"/>
    <mergeCell ref="E49:F49"/>
    <mergeCell ref="A50:B50"/>
    <mergeCell ref="C50:D50"/>
    <mergeCell ref="E50:F50"/>
    <mergeCell ref="A52:F52"/>
    <mergeCell ref="A54:F5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089A9-B2DE-4CB0-9DAB-0661342C2CB2}">
  <dimension ref="A1:G64"/>
  <sheetViews>
    <sheetView tabSelected="1" topLeftCell="A54" workbookViewId="0">
      <selection activeCell="I20" sqref="I20"/>
    </sheetView>
  </sheetViews>
  <sheetFormatPr defaultRowHeight="15" x14ac:dyDescent="0.25"/>
  <cols>
    <col min="3" max="3" width="10.5703125" bestFit="1" customWidth="1"/>
    <col min="4" max="4" width="17.85546875" customWidth="1"/>
    <col min="5" max="5" width="18.28515625" customWidth="1"/>
    <col min="6" max="6" width="20.85546875" customWidth="1"/>
    <col min="7" max="7" width="10" bestFit="1" customWidth="1"/>
  </cols>
  <sheetData>
    <row r="1" spans="1:6" ht="15.75" hidden="1" thickBot="1" x14ac:dyDescent="0.3">
      <c r="A1" s="41" t="s">
        <v>0</v>
      </c>
      <c r="B1" s="42"/>
      <c r="C1" s="42"/>
      <c r="D1" s="42"/>
      <c r="E1" s="42"/>
      <c r="F1" s="43"/>
    </row>
    <row r="2" spans="1:6" ht="30.75" hidden="1" thickBot="1" x14ac:dyDescent="0.3">
      <c r="A2" s="18" t="s">
        <v>8</v>
      </c>
      <c r="B2" s="19" t="s">
        <v>4</v>
      </c>
      <c r="C2" s="20" t="s">
        <v>7</v>
      </c>
      <c r="D2" s="19" t="s">
        <v>5</v>
      </c>
      <c r="E2" s="20" t="s">
        <v>6</v>
      </c>
      <c r="F2" s="21" t="s">
        <v>11</v>
      </c>
    </row>
    <row r="3" spans="1:6" ht="15.75" hidden="1" thickBot="1" x14ac:dyDescent="0.3">
      <c r="A3" s="1" t="s">
        <v>9</v>
      </c>
      <c r="B3" s="2"/>
      <c r="C3" s="2"/>
      <c r="D3" s="2">
        <v>12</v>
      </c>
      <c r="E3" s="5">
        <f t="shared" ref="E3:E4" si="0">SUM(B3)*C3*D3</f>
        <v>0</v>
      </c>
      <c r="F3" s="6">
        <v>653</v>
      </c>
    </row>
    <row r="4" spans="1:6" ht="15.75" hidden="1" thickBot="1" x14ac:dyDescent="0.3">
      <c r="A4" s="7">
        <v>0</v>
      </c>
      <c r="B4" s="2"/>
      <c r="C4" s="2"/>
      <c r="D4" s="2">
        <v>12</v>
      </c>
      <c r="E4" s="5">
        <f t="shared" si="0"/>
        <v>0</v>
      </c>
      <c r="F4" s="6">
        <v>871</v>
      </c>
    </row>
    <row r="5" spans="1:6" ht="15.75" hidden="1" thickBot="1" x14ac:dyDescent="0.3">
      <c r="A5" s="7">
        <v>1</v>
      </c>
      <c r="B5" s="2"/>
      <c r="C5" s="2"/>
      <c r="D5" s="2">
        <v>12</v>
      </c>
      <c r="E5" s="5">
        <f>SUM(B5)*C5*D5</f>
        <v>0</v>
      </c>
      <c r="F5" s="6">
        <v>1066</v>
      </c>
    </row>
    <row r="6" spans="1:6" ht="15.75" hidden="1" thickBot="1" x14ac:dyDescent="0.3">
      <c r="A6" s="7">
        <v>2</v>
      </c>
      <c r="B6" s="2"/>
      <c r="C6" s="2"/>
      <c r="D6" s="2">
        <v>12</v>
      </c>
      <c r="E6" s="5">
        <f t="shared" ref="E6:E13" si="1">SUM(B6)*C6*D6</f>
        <v>0</v>
      </c>
      <c r="F6" s="6">
        <v>1351</v>
      </c>
    </row>
    <row r="7" spans="1:6" ht="15.75" hidden="1" thickBot="1" x14ac:dyDescent="0.3">
      <c r="A7" s="7">
        <v>3</v>
      </c>
      <c r="B7" s="2"/>
      <c r="C7" s="2"/>
      <c r="D7" s="2">
        <v>12</v>
      </c>
      <c r="E7" s="5">
        <f t="shared" si="1"/>
        <v>0</v>
      </c>
      <c r="F7" s="6">
        <v>1796</v>
      </c>
    </row>
    <row r="8" spans="1:6" ht="15.75" hidden="1" thickBot="1" x14ac:dyDescent="0.3">
      <c r="A8" s="7">
        <v>4</v>
      </c>
      <c r="B8" s="15"/>
      <c r="C8" s="2"/>
      <c r="D8" s="2">
        <v>12</v>
      </c>
      <c r="E8" s="5">
        <f t="shared" si="1"/>
        <v>0</v>
      </c>
      <c r="F8" s="6">
        <v>2173</v>
      </c>
    </row>
    <row r="9" spans="1:6" ht="15.75" hidden="1" thickBot="1" x14ac:dyDescent="0.3">
      <c r="A9" s="7">
        <v>5</v>
      </c>
      <c r="B9" s="2"/>
      <c r="C9" s="2"/>
      <c r="D9" s="2">
        <v>12</v>
      </c>
      <c r="E9" s="5">
        <f t="shared" si="1"/>
        <v>0</v>
      </c>
      <c r="F9" s="6">
        <v>2499</v>
      </c>
    </row>
    <row r="10" spans="1:6" ht="15.75" hidden="1" thickBot="1" x14ac:dyDescent="0.3">
      <c r="A10" s="7">
        <v>6</v>
      </c>
      <c r="B10" s="2"/>
      <c r="C10" s="2"/>
      <c r="D10" s="2">
        <v>12</v>
      </c>
      <c r="E10" s="5">
        <f t="shared" si="1"/>
        <v>0</v>
      </c>
      <c r="F10" s="6">
        <v>2825</v>
      </c>
    </row>
    <row r="11" spans="1:6" ht="15.75" hidden="1" thickBot="1" x14ac:dyDescent="0.3">
      <c r="A11" s="7">
        <v>7</v>
      </c>
      <c r="B11" s="2"/>
      <c r="C11" s="2"/>
      <c r="D11" s="2">
        <v>12</v>
      </c>
      <c r="E11" s="5">
        <f t="shared" si="1"/>
        <v>0</v>
      </c>
      <c r="F11" s="6">
        <v>3151</v>
      </c>
    </row>
    <row r="12" spans="1:6" ht="15.75" hidden="1" thickBot="1" x14ac:dyDescent="0.3">
      <c r="A12" s="7">
        <v>8</v>
      </c>
      <c r="B12" s="2"/>
      <c r="C12" s="2"/>
      <c r="D12" s="2">
        <v>12</v>
      </c>
      <c r="E12" s="5">
        <f t="shared" si="1"/>
        <v>0</v>
      </c>
      <c r="F12" s="6">
        <v>3477</v>
      </c>
    </row>
    <row r="13" spans="1:6" ht="15.75" hidden="1" thickBot="1" x14ac:dyDescent="0.3">
      <c r="A13" s="7">
        <v>9</v>
      </c>
      <c r="B13" s="2"/>
      <c r="C13" s="2"/>
      <c r="D13" s="2">
        <v>12</v>
      </c>
      <c r="E13" s="5">
        <f t="shared" si="1"/>
        <v>0</v>
      </c>
      <c r="F13" s="6">
        <v>3803</v>
      </c>
    </row>
    <row r="14" spans="1:6" ht="15.75" hidden="1" thickBot="1" x14ac:dyDescent="0.3">
      <c r="A14" s="8"/>
      <c r="B14" s="9">
        <f>SUM(B4:B13)</f>
        <v>0</v>
      </c>
      <c r="C14" s="9"/>
      <c r="D14" s="9"/>
      <c r="E14" s="16">
        <f>SUM(E3:E13)</f>
        <v>0</v>
      </c>
      <c r="F14" s="10"/>
    </row>
    <row r="15" spans="1:6" ht="15.75" hidden="1" thickBot="1" x14ac:dyDescent="0.3"/>
    <row r="16" spans="1:6" x14ac:dyDescent="0.25">
      <c r="A16" s="44" t="s">
        <v>10</v>
      </c>
      <c r="B16" s="45"/>
      <c r="C16" s="45"/>
      <c r="D16" s="45"/>
      <c r="E16" s="45"/>
      <c r="F16" s="46"/>
    </row>
    <row r="17" spans="1:6" x14ac:dyDescent="0.25">
      <c r="A17" s="52" t="s">
        <v>15</v>
      </c>
      <c r="B17" s="53"/>
      <c r="C17" s="50" t="s">
        <v>16</v>
      </c>
      <c r="D17" s="50"/>
      <c r="E17" s="50"/>
      <c r="F17" s="22" t="s">
        <v>17</v>
      </c>
    </row>
    <row r="18" spans="1:6" ht="33" customHeight="1" x14ac:dyDescent="0.25">
      <c r="A18" s="63" t="s">
        <v>47</v>
      </c>
      <c r="B18" s="64"/>
      <c r="C18" s="53" t="s">
        <v>42</v>
      </c>
      <c r="D18" s="53"/>
      <c r="E18" s="53"/>
      <c r="F18" s="24"/>
    </row>
    <row r="19" spans="1:6" ht="33" customHeight="1" x14ac:dyDescent="0.25">
      <c r="A19" s="63" t="s">
        <v>52</v>
      </c>
      <c r="B19" s="64"/>
      <c r="C19" s="72" t="s">
        <v>70</v>
      </c>
      <c r="D19" s="72"/>
      <c r="E19" s="72"/>
      <c r="F19" s="24"/>
    </row>
    <row r="20" spans="1:6" ht="33" customHeight="1" x14ac:dyDescent="0.25">
      <c r="A20" s="63" t="s">
        <v>53</v>
      </c>
      <c r="B20" s="64"/>
      <c r="C20" s="72" t="s">
        <v>70</v>
      </c>
      <c r="D20" s="72"/>
      <c r="E20" s="72"/>
      <c r="F20" s="24"/>
    </row>
    <row r="21" spans="1:6" ht="33" customHeight="1" x14ac:dyDescent="0.25">
      <c r="A21" s="63" t="s">
        <v>54</v>
      </c>
      <c r="B21" s="64"/>
      <c r="C21" s="72" t="s">
        <v>70</v>
      </c>
      <c r="D21" s="72"/>
      <c r="E21" s="72"/>
      <c r="F21" s="24"/>
    </row>
    <row r="22" spans="1:6" ht="33" customHeight="1" x14ac:dyDescent="0.25">
      <c r="A22" s="63" t="s">
        <v>12</v>
      </c>
      <c r="B22" s="64"/>
      <c r="C22" s="72" t="s">
        <v>70</v>
      </c>
      <c r="D22" s="72"/>
      <c r="E22" s="72"/>
      <c r="F22" s="24"/>
    </row>
    <row r="23" spans="1:6" ht="33" customHeight="1" x14ac:dyDescent="0.25">
      <c r="A23" s="63" t="s">
        <v>55</v>
      </c>
      <c r="B23" s="64"/>
      <c r="C23" s="72" t="s">
        <v>70</v>
      </c>
      <c r="D23" s="72"/>
      <c r="E23" s="72"/>
      <c r="F23" s="24"/>
    </row>
    <row r="24" spans="1:6" ht="33" customHeight="1" x14ac:dyDescent="0.25">
      <c r="A24" s="63" t="s">
        <v>56</v>
      </c>
      <c r="B24" s="64"/>
      <c r="C24" s="72" t="s">
        <v>70</v>
      </c>
      <c r="D24" s="72"/>
      <c r="E24" s="72"/>
      <c r="F24" s="24"/>
    </row>
    <row r="25" spans="1:6" ht="33" customHeight="1" x14ac:dyDescent="0.25">
      <c r="A25" s="63" t="s">
        <v>57</v>
      </c>
      <c r="B25" s="64"/>
      <c r="C25" s="72" t="s">
        <v>70</v>
      </c>
      <c r="D25" s="72"/>
      <c r="E25" s="72"/>
      <c r="F25" s="24"/>
    </row>
    <row r="26" spans="1:6" ht="33" customHeight="1" x14ac:dyDescent="0.25">
      <c r="A26" s="70" t="s">
        <v>49</v>
      </c>
      <c r="B26" s="71"/>
      <c r="C26" s="72" t="s">
        <v>70</v>
      </c>
      <c r="D26" s="72"/>
      <c r="E26" s="72"/>
      <c r="F26" s="30"/>
    </row>
    <row r="27" spans="1:6" ht="33" customHeight="1" x14ac:dyDescent="0.25">
      <c r="A27" s="63" t="s">
        <v>50</v>
      </c>
      <c r="B27" s="64"/>
      <c r="C27" s="72" t="s">
        <v>70</v>
      </c>
      <c r="D27" s="72"/>
      <c r="E27" s="72"/>
      <c r="F27" s="30"/>
    </row>
    <row r="28" spans="1:6" ht="29.25" customHeight="1" thickBot="1" x14ac:dyDescent="0.3">
      <c r="A28" s="68"/>
      <c r="B28" s="69"/>
      <c r="C28" s="65" t="s">
        <v>14</v>
      </c>
      <c r="D28" s="66"/>
      <c r="E28" s="67"/>
      <c r="F28" s="23">
        <f>SUM(F18:F27)</f>
        <v>0</v>
      </c>
    </row>
    <row r="29" spans="1:6" ht="12.75" customHeight="1" thickBot="1" x14ac:dyDescent="0.3">
      <c r="A29" s="73"/>
      <c r="B29" s="73"/>
      <c r="C29" s="74"/>
      <c r="D29" s="74"/>
      <c r="E29" s="74"/>
      <c r="F29" s="75"/>
    </row>
    <row r="30" spans="1:6" ht="15.75" hidden="1" thickBot="1" x14ac:dyDescent="0.3">
      <c r="A30" s="41" t="s">
        <v>0</v>
      </c>
      <c r="B30" s="42"/>
      <c r="C30" s="42"/>
      <c r="D30" s="42"/>
      <c r="E30" s="42"/>
      <c r="F30" s="43"/>
    </row>
    <row r="31" spans="1:6" ht="30.75" hidden="1" thickBot="1" x14ac:dyDescent="0.3">
      <c r="A31" s="18" t="s">
        <v>8</v>
      </c>
      <c r="B31" s="19" t="s">
        <v>4</v>
      </c>
      <c r="C31" s="20" t="s">
        <v>7</v>
      </c>
      <c r="D31" s="19" t="s">
        <v>5</v>
      </c>
      <c r="E31" s="20" t="s">
        <v>6</v>
      </c>
      <c r="F31" s="21" t="s">
        <v>11</v>
      </c>
    </row>
    <row r="32" spans="1:6" ht="15.75" hidden="1" thickBot="1" x14ac:dyDescent="0.3">
      <c r="A32" s="1" t="s">
        <v>9</v>
      </c>
      <c r="B32" s="2"/>
      <c r="C32" s="2"/>
      <c r="D32" s="2">
        <v>12</v>
      </c>
      <c r="E32" s="5">
        <f t="shared" ref="E32:E33" si="2">SUM(B32)*C32*D32</f>
        <v>0</v>
      </c>
      <c r="F32" s="6">
        <v>653</v>
      </c>
    </row>
    <row r="33" spans="1:6" ht="15.75" hidden="1" thickBot="1" x14ac:dyDescent="0.3">
      <c r="A33" s="7">
        <v>0</v>
      </c>
      <c r="B33" s="2"/>
      <c r="C33" s="2"/>
      <c r="D33" s="2">
        <v>12</v>
      </c>
      <c r="E33" s="5">
        <f t="shared" si="2"/>
        <v>0</v>
      </c>
      <c r="F33" s="6">
        <v>871</v>
      </c>
    </row>
    <row r="34" spans="1:6" ht="15.75" hidden="1" thickBot="1" x14ac:dyDescent="0.3">
      <c r="A34" s="7">
        <v>1</v>
      </c>
      <c r="B34" s="2"/>
      <c r="C34" s="2"/>
      <c r="D34" s="2">
        <v>12</v>
      </c>
      <c r="E34" s="5">
        <f>SUM(B34)*C34*D34</f>
        <v>0</v>
      </c>
      <c r="F34" s="6">
        <v>1066</v>
      </c>
    </row>
    <row r="35" spans="1:6" ht="15.75" hidden="1" thickBot="1" x14ac:dyDescent="0.3">
      <c r="A35" s="7">
        <v>2</v>
      </c>
      <c r="B35" s="2"/>
      <c r="C35" s="2"/>
      <c r="D35" s="2">
        <v>12</v>
      </c>
      <c r="E35" s="5">
        <f t="shared" ref="E35:E42" si="3">SUM(B35)*C35*D35</f>
        <v>0</v>
      </c>
      <c r="F35" s="6">
        <v>1351</v>
      </c>
    </row>
    <row r="36" spans="1:6" ht="15.75" hidden="1" thickBot="1" x14ac:dyDescent="0.3">
      <c r="A36" s="7">
        <v>3</v>
      </c>
      <c r="B36" s="2"/>
      <c r="C36" s="2"/>
      <c r="D36" s="2">
        <v>12</v>
      </c>
      <c r="E36" s="5">
        <f t="shared" si="3"/>
        <v>0</v>
      </c>
      <c r="F36" s="6">
        <v>1796</v>
      </c>
    </row>
    <row r="37" spans="1:6" ht="15.75" hidden="1" thickBot="1" x14ac:dyDescent="0.3">
      <c r="A37" s="7">
        <v>4</v>
      </c>
      <c r="B37" s="15"/>
      <c r="C37" s="2"/>
      <c r="D37" s="2">
        <v>12</v>
      </c>
      <c r="E37" s="5">
        <f t="shared" si="3"/>
        <v>0</v>
      </c>
      <c r="F37" s="6">
        <v>2173</v>
      </c>
    </row>
    <row r="38" spans="1:6" ht="15.75" hidden="1" thickBot="1" x14ac:dyDescent="0.3">
      <c r="A38" s="7">
        <v>5</v>
      </c>
      <c r="B38" s="2"/>
      <c r="C38" s="2"/>
      <c r="D38" s="2">
        <v>12</v>
      </c>
      <c r="E38" s="5">
        <f t="shared" si="3"/>
        <v>0</v>
      </c>
      <c r="F38" s="6">
        <v>2499</v>
      </c>
    </row>
    <row r="39" spans="1:6" ht="15.75" hidden="1" thickBot="1" x14ac:dyDescent="0.3">
      <c r="A39" s="7">
        <v>6</v>
      </c>
      <c r="B39" s="2"/>
      <c r="C39" s="2"/>
      <c r="D39" s="2">
        <v>12</v>
      </c>
      <c r="E39" s="5">
        <f t="shared" si="3"/>
        <v>0</v>
      </c>
      <c r="F39" s="6">
        <v>2825</v>
      </c>
    </row>
    <row r="40" spans="1:6" ht="15.75" hidden="1" thickBot="1" x14ac:dyDescent="0.3">
      <c r="A40" s="7">
        <v>7</v>
      </c>
      <c r="B40" s="2"/>
      <c r="C40" s="2"/>
      <c r="D40" s="2">
        <v>12</v>
      </c>
      <c r="E40" s="5">
        <f t="shared" si="3"/>
        <v>0</v>
      </c>
      <c r="F40" s="6">
        <v>3151</v>
      </c>
    </row>
    <row r="41" spans="1:6" ht="15.75" hidden="1" thickBot="1" x14ac:dyDescent="0.3">
      <c r="A41" s="7">
        <v>8</v>
      </c>
      <c r="B41" s="2"/>
      <c r="C41" s="2"/>
      <c r="D41" s="2">
        <v>12</v>
      </c>
      <c r="E41" s="5">
        <f t="shared" si="3"/>
        <v>0</v>
      </c>
      <c r="F41" s="6">
        <v>3477</v>
      </c>
    </row>
    <row r="42" spans="1:6" ht="15.75" hidden="1" thickBot="1" x14ac:dyDescent="0.3">
      <c r="A42" s="7">
        <v>9</v>
      </c>
      <c r="B42" s="2"/>
      <c r="C42" s="2"/>
      <c r="D42" s="2">
        <v>12</v>
      </c>
      <c r="E42" s="5">
        <f t="shared" si="3"/>
        <v>0</v>
      </c>
      <c r="F42" s="6">
        <v>3803</v>
      </c>
    </row>
    <row r="43" spans="1:6" ht="15.75" hidden="1" thickBot="1" x14ac:dyDescent="0.3">
      <c r="A43" s="8"/>
      <c r="B43" s="9">
        <f>SUM(B33:B42)</f>
        <v>0</v>
      </c>
      <c r="C43" s="9"/>
      <c r="D43" s="9"/>
      <c r="E43" s="16">
        <f>SUM(E32:E42)</f>
        <v>0</v>
      </c>
      <c r="F43" s="10"/>
    </row>
    <row r="44" spans="1:6" ht="15.75" hidden="1" thickBot="1" x14ac:dyDescent="0.3"/>
    <row r="45" spans="1:6" x14ac:dyDescent="0.25">
      <c r="A45" s="44" t="s">
        <v>58</v>
      </c>
      <c r="B45" s="45"/>
      <c r="C45" s="45"/>
      <c r="D45" s="45"/>
      <c r="E45" s="45"/>
      <c r="F45" s="46"/>
    </row>
    <row r="46" spans="1:6" x14ac:dyDescent="0.25">
      <c r="A46" s="52" t="s">
        <v>15</v>
      </c>
      <c r="B46" s="53"/>
      <c r="C46" s="50" t="s">
        <v>16</v>
      </c>
      <c r="D46" s="50"/>
      <c r="E46" s="50"/>
      <c r="F46" s="22" t="s">
        <v>17</v>
      </c>
    </row>
    <row r="47" spans="1:6" ht="33" customHeight="1" x14ac:dyDescent="0.25">
      <c r="A47" s="63" t="s">
        <v>59</v>
      </c>
      <c r="B47" s="64"/>
      <c r="C47" s="72" t="s">
        <v>70</v>
      </c>
      <c r="D47" s="72"/>
      <c r="E47" s="72"/>
      <c r="F47" s="24"/>
    </row>
    <row r="48" spans="1:6" ht="33" customHeight="1" x14ac:dyDescent="0.25">
      <c r="A48" s="63" t="s">
        <v>60</v>
      </c>
      <c r="B48" s="64"/>
      <c r="C48" s="72" t="s">
        <v>70</v>
      </c>
      <c r="D48" s="72"/>
      <c r="E48" s="72"/>
      <c r="F48" s="24"/>
    </row>
    <row r="49" spans="1:7" ht="33" customHeight="1" x14ac:dyDescent="0.25">
      <c r="A49" s="63" t="s">
        <v>61</v>
      </c>
      <c r="B49" s="64"/>
      <c r="C49" s="72" t="s">
        <v>70</v>
      </c>
      <c r="D49" s="72"/>
      <c r="E49" s="72"/>
      <c r="F49" s="24"/>
    </row>
    <row r="50" spans="1:7" ht="33" customHeight="1" x14ac:dyDescent="0.25">
      <c r="A50" s="63" t="s">
        <v>62</v>
      </c>
      <c r="B50" s="64"/>
      <c r="C50" s="72" t="s">
        <v>70</v>
      </c>
      <c r="D50" s="72"/>
      <c r="E50" s="72"/>
      <c r="F50" s="24"/>
    </row>
    <row r="51" spans="1:7" ht="33" customHeight="1" x14ac:dyDescent="0.25">
      <c r="A51" s="63" t="s">
        <v>63</v>
      </c>
      <c r="B51" s="64"/>
      <c r="C51" s="72" t="s">
        <v>70</v>
      </c>
      <c r="D51" s="72"/>
      <c r="E51" s="72"/>
      <c r="F51" s="24"/>
    </row>
    <row r="52" spans="1:7" ht="33" customHeight="1" x14ac:dyDescent="0.25">
      <c r="A52" s="63" t="s">
        <v>64</v>
      </c>
      <c r="B52" s="64"/>
      <c r="C52" s="72" t="s">
        <v>70</v>
      </c>
      <c r="D52" s="72"/>
      <c r="E52" s="72"/>
      <c r="F52" s="24"/>
    </row>
    <row r="53" spans="1:7" ht="33" customHeight="1" x14ac:dyDescent="0.25">
      <c r="A53" s="63" t="s">
        <v>65</v>
      </c>
      <c r="B53" s="64"/>
      <c r="C53" s="72" t="s">
        <v>70</v>
      </c>
      <c r="D53" s="72"/>
      <c r="E53" s="72"/>
      <c r="F53" s="24"/>
    </row>
    <row r="54" spans="1:7" ht="33" customHeight="1" x14ac:dyDescent="0.25">
      <c r="A54" s="63" t="s">
        <v>66</v>
      </c>
      <c r="B54" s="64"/>
      <c r="C54" s="72" t="s">
        <v>70</v>
      </c>
      <c r="D54" s="72"/>
      <c r="E54" s="72"/>
      <c r="F54" s="24"/>
    </row>
    <row r="55" spans="1:7" ht="33" customHeight="1" x14ac:dyDescent="0.25">
      <c r="A55" s="70" t="s">
        <v>67</v>
      </c>
      <c r="B55" s="71"/>
      <c r="C55" s="72" t="s">
        <v>70</v>
      </c>
      <c r="D55" s="72"/>
      <c r="E55" s="72"/>
      <c r="F55" s="30"/>
    </row>
    <row r="56" spans="1:7" ht="33" customHeight="1" x14ac:dyDescent="0.25">
      <c r="A56" s="63" t="s">
        <v>68</v>
      </c>
      <c r="B56" s="64"/>
      <c r="C56" s="72" t="s">
        <v>70</v>
      </c>
      <c r="D56" s="72"/>
      <c r="E56" s="72"/>
      <c r="F56" s="30"/>
    </row>
    <row r="57" spans="1:7" ht="33" customHeight="1" x14ac:dyDescent="0.25">
      <c r="A57" s="63" t="s">
        <v>69</v>
      </c>
      <c r="B57" s="64"/>
      <c r="C57" s="72" t="s">
        <v>70</v>
      </c>
      <c r="D57" s="72"/>
      <c r="E57" s="72"/>
      <c r="F57" s="30"/>
    </row>
    <row r="58" spans="1:7" ht="29.25" customHeight="1" thickBot="1" x14ac:dyDescent="0.3">
      <c r="A58" s="68"/>
      <c r="B58" s="69"/>
      <c r="C58" s="65" t="s">
        <v>14</v>
      </c>
      <c r="D58" s="66"/>
      <c r="E58" s="67"/>
      <c r="F58" s="23">
        <f>SUM(F47:F57)</f>
        <v>0</v>
      </c>
    </row>
    <row r="59" spans="1:7" ht="15.75" thickBot="1" x14ac:dyDescent="0.3">
      <c r="F59" s="28"/>
    </row>
    <row r="60" spans="1:7" ht="15.75" thickBot="1" x14ac:dyDescent="0.3">
      <c r="A60" s="41" t="s">
        <v>37</v>
      </c>
      <c r="B60" s="42"/>
      <c r="C60" s="42"/>
      <c r="D60" s="42"/>
      <c r="E60" s="42"/>
      <c r="F60" s="43"/>
      <c r="G60" s="25"/>
    </row>
    <row r="61" spans="1:7" ht="15.75" thickBot="1" x14ac:dyDescent="0.3">
      <c r="A61" s="47">
        <f>SUM(F28+F58)*0.05</f>
        <v>0</v>
      </c>
      <c r="B61" s="48"/>
      <c r="C61" s="48"/>
      <c r="D61" s="48"/>
      <c r="E61" s="48"/>
      <c r="F61" s="49"/>
      <c r="G61" s="26"/>
    </row>
    <row r="62" spans="1:7" ht="15.75" thickBot="1" x14ac:dyDescent="0.3"/>
    <row r="63" spans="1:7" ht="15.75" thickBot="1" x14ac:dyDescent="0.3">
      <c r="A63" s="41" t="s">
        <v>6</v>
      </c>
      <c r="B63" s="42"/>
      <c r="C63" s="42"/>
      <c r="D63" s="42"/>
      <c r="E63" s="42"/>
      <c r="F63" s="43"/>
    </row>
    <row r="64" spans="1:7" ht="15.75" thickBot="1" x14ac:dyDescent="0.3">
      <c r="A64" s="54">
        <f>SUM(F25+F58+F61)</f>
        <v>0</v>
      </c>
      <c r="B64" s="55"/>
      <c r="C64" s="55"/>
      <c r="D64" s="55"/>
      <c r="E64" s="55"/>
      <c r="F64" s="56"/>
    </row>
  </sheetData>
  <mergeCells count="58">
    <mergeCell ref="A61:F61"/>
    <mergeCell ref="A63:F63"/>
    <mergeCell ref="C54:E54"/>
    <mergeCell ref="C55:E55"/>
    <mergeCell ref="C57:E57"/>
    <mergeCell ref="C58:E58"/>
    <mergeCell ref="A56:B56"/>
    <mergeCell ref="C56:E56"/>
    <mergeCell ref="C49:E49"/>
    <mergeCell ref="A50:B50"/>
    <mergeCell ref="C50:E50"/>
    <mergeCell ref="A51:B51"/>
    <mergeCell ref="C51:E51"/>
    <mergeCell ref="A52:B52"/>
    <mergeCell ref="C52:E52"/>
    <mergeCell ref="A21:B21"/>
    <mergeCell ref="C21:E21"/>
    <mergeCell ref="A24:B24"/>
    <mergeCell ref="C24:E24"/>
    <mergeCell ref="A30:F30"/>
    <mergeCell ref="A45:F45"/>
    <mergeCell ref="A60:F60"/>
    <mergeCell ref="A64:F64"/>
    <mergeCell ref="A25:B25"/>
    <mergeCell ref="C25:E25"/>
    <mergeCell ref="A23:B23"/>
    <mergeCell ref="C23:E23"/>
    <mergeCell ref="A46:B46"/>
    <mergeCell ref="C46:E46"/>
    <mergeCell ref="A47:B47"/>
    <mergeCell ref="A57:B57"/>
    <mergeCell ref="A58:B58"/>
    <mergeCell ref="A54:B54"/>
    <mergeCell ref="A55:B55"/>
    <mergeCell ref="A53:B53"/>
    <mergeCell ref="C53:E53"/>
    <mergeCell ref="C47:E47"/>
    <mergeCell ref="A48:B48"/>
    <mergeCell ref="C48:E48"/>
    <mergeCell ref="A49:B49"/>
    <mergeCell ref="A27:B27"/>
    <mergeCell ref="C27:E27"/>
    <mergeCell ref="A28:B28"/>
    <mergeCell ref="C28:E28"/>
    <mergeCell ref="A18:B18"/>
    <mergeCell ref="C18:E18"/>
    <mergeCell ref="A22:B22"/>
    <mergeCell ref="C22:E22"/>
    <mergeCell ref="A26:B26"/>
    <mergeCell ref="C26:E26"/>
    <mergeCell ref="A19:B19"/>
    <mergeCell ref="C19:E19"/>
    <mergeCell ref="A20:B20"/>
    <mergeCell ref="C20:E20"/>
    <mergeCell ref="A1:F1"/>
    <mergeCell ref="A16:F16"/>
    <mergeCell ref="A17:B17"/>
    <mergeCell ref="C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RRH</vt:lpstr>
      <vt:lpstr>SO</vt:lpstr>
      <vt:lpstr>Optional 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Sarria, Manuel (HT)</dc:creator>
  <cp:lastModifiedBy>Sarria, Manuel (HT)</cp:lastModifiedBy>
  <cp:lastPrinted>2019-07-18T12:30:29Z</cp:lastPrinted>
  <dcterms:created xsi:type="dcterms:W3CDTF">2018-08-30T14:05:05Z</dcterms:created>
  <dcterms:modified xsi:type="dcterms:W3CDTF">2021-02-02T00:35:47Z</dcterms:modified>
</cp:coreProperties>
</file>