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M:\SUPERNOFA (ALL YEARS)\SuperNOFA 2020\"/>
    </mc:Choice>
  </mc:AlternateContent>
  <xr:revisionPtr revIDLastSave="0" documentId="13_ncr:1_{6C79B0B4-3115-4BA8-92CE-48696A4C7538}" xr6:coauthVersionLast="41" xr6:coauthVersionMax="41" xr10:uidLastSave="{00000000-0000-0000-0000-000000000000}"/>
  <bookViews>
    <workbookView xWindow="-120" yWindow="-120" windowWidth="29040" windowHeight="15840" activeTab="1" xr2:uid="{00000000-000D-0000-FFFF-FFFF00000000}"/>
  </bookViews>
  <sheets>
    <sheet name="Instructions" sheetId="1" r:id="rId1"/>
    <sheet name="Templat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6" l="1"/>
  <c r="E8" i="6"/>
  <c r="E4" i="6" l="1"/>
  <c r="B16" i="1" l="1"/>
  <c r="E15" i="1"/>
  <c r="E14" i="1"/>
  <c r="E13" i="1"/>
  <c r="E12" i="1"/>
  <c r="E11" i="1"/>
  <c r="E10" i="1"/>
  <c r="E9" i="1"/>
  <c r="E8" i="1"/>
  <c r="E7" i="1"/>
  <c r="E6" i="1"/>
  <c r="E5" i="1"/>
  <c r="E16" i="1" l="1"/>
  <c r="E10" i="6"/>
  <c r="E7" i="6"/>
  <c r="E6" i="6"/>
  <c r="E5" i="6"/>
  <c r="B11" i="6"/>
  <c r="E3" i="6"/>
  <c r="E11" i="6" l="1"/>
  <c r="A26" i="6" l="1"/>
  <c r="A29" i="6" l="1"/>
  <c r="C32" i="6" s="1"/>
  <c r="E37" i="6"/>
</calcChain>
</file>

<file path=xl/sharedStrings.xml><?xml version="1.0" encoding="utf-8"?>
<sst xmlns="http://schemas.openxmlformats.org/spreadsheetml/2006/main" count="61" uniqueCount="42">
  <si>
    <t>Leasing</t>
  </si>
  <si>
    <t>Rental Assistance</t>
  </si>
  <si>
    <t>Operating Costs</t>
  </si>
  <si>
    <t>HMIS</t>
  </si>
  <si>
    <t>Admin</t>
  </si>
  <si>
    <t># of Units</t>
  </si>
  <si>
    <t>Months</t>
  </si>
  <si>
    <t>Total Request</t>
  </si>
  <si>
    <t>HUD Paid Rent*</t>
  </si>
  <si>
    <t>*HUD paid Rent Cannot Exceed</t>
  </si>
  <si>
    <t>Unit Size</t>
  </si>
  <si>
    <t>SRO</t>
  </si>
  <si>
    <t>Match</t>
  </si>
  <si>
    <t>Type</t>
  </si>
  <si>
    <t>Source</t>
  </si>
  <si>
    <t>Required Match</t>
  </si>
  <si>
    <t>In-Kind</t>
  </si>
  <si>
    <t>Cash</t>
  </si>
  <si>
    <t>Support Services</t>
  </si>
  <si>
    <t>Provider Name</t>
  </si>
  <si>
    <t>MDCHT</t>
  </si>
  <si>
    <t>Program Income</t>
  </si>
  <si>
    <t>Rental Assistance: Enter the number units on the row with the corresponding unit size. Enter the actual rent in the column titled "HUD Paid Rent". The HUD paid rent cannot exceed the amount recorded on the column titled "HUD paid Rent Cannot Exceed".</t>
  </si>
  <si>
    <t>Leasing: enter the costs of leasing a structure or structures, or portions thereof, to provide housing or supportive services to homeless persons. The cost of headquarters and lead-based paint inspections are allowable. Rent must be reasonable in relation to comparable properties. Rent may not exceed FMR &amp; must be paid to the landlord. The lease must be in the name of the subgrantee (the provider submitting this application). Program participants must sign a sub-lease or occupancy agreement.</t>
  </si>
  <si>
    <t>Support Services: enter the costs here.</t>
  </si>
  <si>
    <t>Operating Costs: enter the costs here.</t>
  </si>
  <si>
    <t>HMIS: enter the costs here.</t>
  </si>
  <si>
    <t>Calculated as sum of all budget line items - leasing costs * 25%</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</si>
  <si>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</si>
  <si>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</si>
  <si>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anticipates generating program income, please enter the 12 month amount here.   The sum of all provider and MDCHT match should not exceed the required match</t>
  </si>
  <si>
    <t>Program Income: Program income will be documented as cash match.</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</si>
  <si>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</si>
  <si>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</si>
  <si>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</si>
  <si>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</si>
  <si>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</si>
  <si>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</si>
  <si>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Click on the "+" at the bottom left of each sheet to add a new tab. Right click on the new tab and select "rename". Rename the tab using the project name. Add a new tab for all renewal, expansion and consolidation grants being submitted as part of the CoC NOFA Collaborative Application. If the project is being consolidated, in the consolidated line item budget add "consolidation" to the end of the project name. If the project is being expanded, in the expansion line item budget add "expansion" to the end of the project name.  The approval of the Homeless Trust is required to add budget line items not listed  on the HUD approved Grant Inventory Worksheet (GIW). Budget changes are commonly limited to  increasing Admin. to 10% or reducing approved budget line items as part of reallocation.</t>
  </si>
  <si>
    <t>Reallocation Amount:                                               Reduced from ( ) Rental Asst ( ) Leasing ( ) Supp Serv ( ) Operations ( ) HMIS ( ) Admin</t>
  </si>
  <si>
    <r>
      <t xml:space="preserve">Calculated: Admin. * 50% (split between provider and MDCHT) * 25% match (i.e. if Admin is $1,000, the HT Match is calculated as follows: 1000*.5*.25 = </t>
    </r>
    <r>
      <rPr>
        <u val="singleAccounting"/>
        <sz val="11"/>
        <color theme="1"/>
        <rFont val="Calibri"/>
        <family val="2"/>
        <scheme val="minor"/>
      </rPr>
      <t>$125</t>
    </r>
    <r>
      <rPr>
        <sz val="11"/>
        <color theme="1"/>
        <rFont val="Calibri"/>
        <family val="2"/>
        <scheme val="minor"/>
      </rPr>
      <t xml:space="preserve">) </t>
    </r>
  </si>
  <si>
    <t>*HUD paid Rent Cannot Exceed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</si>
</sst>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val="singleAccounting"/>
      <sz val="11"/>
      <color theme="1"/>
      <name val="Calibri"/>
      <family val="2"/>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0" fillId="0" borderId="11" xfId="0" applyBorder="1"/>
    <xf numFmtId="0" fontId="0" fillId="0" borderId="0" xfId="0" applyBorder="1"/>
    <xf numFmtId="0" fontId="0" fillId="0" borderId="0" xfId="0" applyBorder="1"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Border="1"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Border="1" applyAlignment="1">
      <alignment horizontal="center"/>
    </xf>
    <xf numFmtId="0" fontId="0" fillId="0" borderId="0" xfId="0" applyFill="1" applyBorder="1"/>
    <xf numFmtId="164" fontId="0" fillId="0" borderId="6" xfId="0" applyNumberFormat="1" applyBorder="1"/>
    <xf numFmtId="0" fontId="2" fillId="0" borderId="6" xfId="0" applyFont="1" applyBorder="1" applyAlignment="1">
      <alignment horizontal="center"/>
    </xf>
    <xf numFmtId="0" fontId="0" fillId="2" borderId="0" xfId="0" applyFill="1" applyBorder="1"/>
    <xf numFmtId="44" fontId="0" fillId="2" borderId="0" xfId="1" applyFont="1" applyFill="1" applyBorder="1"/>
    <xf numFmtId="0" fontId="2" fillId="0" borderId="23" xfId="0" applyFont="1" applyBorder="1" applyAlignment="1">
      <alignment horizontal="center" wrapText="1"/>
    </xf>
    <xf numFmtId="0" fontId="2" fillId="0" borderId="24" xfId="0" applyFont="1" applyBorder="1" applyAlignment="1">
      <alignment horizontal="center" wrapText="1"/>
    </xf>
    <xf numFmtId="44" fontId="2" fillId="0" borderId="24" xfId="1" applyFont="1" applyBorder="1" applyAlignment="1">
      <alignment horizontal="center" wrapText="1"/>
    </xf>
    <xf numFmtId="44" fontId="2" fillId="0" borderId="25" xfId="1" applyFont="1" applyBorder="1" applyAlignment="1">
      <alignment horizontal="center" wrapText="1"/>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2" fillId="0" borderId="17" xfId="0" applyFont="1" applyBorder="1" applyAlignment="1">
      <alignment horizontal="center"/>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2" fillId="0" borderId="19" xfId="0" applyFont="1" applyBorder="1" applyAlignment="1">
      <alignment horizontal="center"/>
    </xf>
    <xf numFmtId="0" fontId="2" fillId="0" borderId="13"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0" fontId="0" fillId="0" borderId="5" xfId="0" applyBorder="1" applyAlignment="1">
      <alignment horizontal="center"/>
    </xf>
    <xf numFmtId="0" fontId="0" fillId="0" borderId="21" xfId="0" applyBorder="1" applyAlignment="1">
      <alignment horizontal="center"/>
    </xf>
    <xf numFmtId="164" fontId="0" fillId="0" borderId="21" xfId="0" applyNumberFormat="1" applyBorder="1" applyAlignment="1">
      <alignment horizontal="center"/>
    </xf>
    <xf numFmtId="164" fontId="0" fillId="0" borderId="22" xfId="0" applyNumberFormat="1" applyBorder="1" applyAlignment="1">
      <alignment horizontal="center"/>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topLeftCell="A31" workbookViewId="0">
      <selection activeCell="G31" sqref="G31"/>
    </sheetView>
  </sheetViews>
  <sheetFormatPr defaultRowHeight="15" x14ac:dyDescent="0.25"/>
  <cols>
    <col min="3" max="3" width="10.5703125" bestFit="1" customWidth="1"/>
    <col min="4" max="4" width="18.5703125" customWidth="1"/>
    <col min="5" max="5" width="13.85546875" customWidth="1"/>
    <col min="6" max="6" width="15.85546875" customWidth="1"/>
  </cols>
  <sheetData>
    <row r="1" spans="1:6" ht="153" customHeight="1" thickBot="1" x14ac:dyDescent="0.3">
      <c r="A1" s="43" t="s">
        <v>38</v>
      </c>
      <c r="B1" s="44"/>
      <c r="C1" s="44"/>
      <c r="D1" s="44"/>
      <c r="E1" s="44"/>
      <c r="F1" s="45"/>
    </row>
    <row r="2" spans="1:6" ht="43.5" customHeight="1" thickBot="1" x14ac:dyDescent="0.3">
      <c r="A2" s="20" t="s">
        <v>39</v>
      </c>
      <c r="B2" s="21"/>
      <c r="C2" s="21"/>
      <c r="D2" s="21"/>
      <c r="E2" s="22"/>
      <c r="F2" s="23"/>
    </row>
    <row r="3" spans="1:6" ht="47.25" customHeight="1" thickBot="1" x14ac:dyDescent="0.3">
      <c r="A3" s="54" t="s">
        <v>22</v>
      </c>
      <c r="B3" s="55"/>
      <c r="C3" s="55"/>
      <c r="D3" s="55"/>
      <c r="E3" s="55"/>
      <c r="F3" s="56"/>
    </row>
    <row r="4" spans="1:6" ht="30" x14ac:dyDescent="0.25">
      <c r="A4" s="1" t="s">
        <v>10</v>
      </c>
      <c r="B4" s="2" t="s">
        <v>5</v>
      </c>
      <c r="C4" s="3" t="s">
        <v>8</v>
      </c>
      <c r="D4" s="2" t="s">
        <v>6</v>
      </c>
      <c r="E4" s="3" t="s">
        <v>7</v>
      </c>
      <c r="F4" s="4" t="s">
        <v>9</v>
      </c>
    </row>
    <row r="5" spans="1:6" x14ac:dyDescent="0.25">
      <c r="A5" s="1" t="s">
        <v>11</v>
      </c>
      <c r="B5" s="2"/>
      <c r="C5" s="5"/>
      <c r="D5" s="2">
        <v>12</v>
      </c>
      <c r="E5" s="5">
        <f>SUM(B5)*C5*D5</f>
        <v>0</v>
      </c>
      <c r="F5" s="6">
        <v>623</v>
      </c>
    </row>
    <row r="6" spans="1:6" x14ac:dyDescent="0.25">
      <c r="A6" s="7">
        <v>0</v>
      </c>
      <c r="B6" s="2"/>
      <c r="C6" s="5"/>
      <c r="D6" s="2">
        <v>12</v>
      </c>
      <c r="E6" s="5">
        <f t="shared" ref="E6:E15" si="0">SUM(B6)*C6*D6</f>
        <v>0</v>
      </c>
      <c r="F6" s="6">
        <v>831</v>
      </c>
    </row>
    <row r="7" spans="1:6" x14ac:dyDescent="0.25">
      <c r="A7" s="7">
        <v>1</v>
      </c>
      <c r="B7" s="18">
        <v>15</v>
      </c>
      <c r="C7" s="19">
        <v>1000</v>
      </c>
      <c r="D7" s="2">
        <v>12</v>
      </c>
      <c r="E7" s="5">
        <f t="shared" si="0"/>
        <v>180000</v>
      </c>
      <c r="F7" s="6">
        <v>1020</v>
      </c>
    </row>
    <row r="8" spans="1:6" x14ac:dyDescent="0.25">
      <c r="A8" s="7">
        <v>2</v>
      </c>
      <c r="B8" s="2"/>
      <c r="C8" s="5"/>
      <c r="D8" s="2">
        <v>12</v>
      </c>
      <c r="E8" s="5">
        <f t="shared" si="0"/>
        <v>0</v>
      </c>
      <c r="F8" s="6">
        <v>1295</v>
      </c>
    </row>
    <row r="9" spans="1:6" x14ac:dyDescent="0.25">
      <c r="A9" s="7">
        <v>3</v>
      </c>
      <c r="B9" s="2"/>
      <c r="C9" s="5"/>
      <c r="D9" s="2">
        <v>12</v>
      </c>
      <c r="E9" s="5">
        <f t="shared" si="0"/>
        <v>0</v>
      </c>
      <c r="F9" s="6">
        <v>1728</v>
      </c>
    </row>
    <row r="10" spans="1:6" x14ac:dyDescent="0.25">
      <c r="A10" s="7">
        <v>4</v>
      </c>
      <c r="B10" s="15"/>
      <c r="C10" s="5"/>
      <c r="D10" s="2">
        <v>12</v>
      </c>
      <c r="E10" s="5">
        <f t="shared" si="0"/>
        <v>0</v>
      </c>
      <c r="F10" s="6">
        <v>2073</v>
      </c>
    </row>
    <row r="11" spans="1:6" x14ac:dyDescent="0.25">
      <c r="A11" s="7">
        <v>5</v>
      </c>
      <c r="B11" s="2"/>
      <c r="C11" s="5"/>
      <c r="D11" s="2">
        <v>12</v>
      </c>
      <c r="E11" s="5">
        <f t="shared" si="0"/>
        <v>0</v>
      </c>
      <c r="F11" s="6">
        <v>2384</v>
      </c>
    </row>
    <row r="12" spans="1:6" x14ac:dyDescent="0.25">
      <c r="A12" s="7">
        <v>6</v>
      </c>
      <c r="B12" s="2"/>
      <c r="C12" s="5"/>
      <c r="D12" s="2">
        <v>12</v>
      </c>
      <c r="E12" s="5">
        <f t="shared" si="0"/>
        <v>0</v>
      </c>
      <c r="F12" s="6">
        <v>2695</v>
      </c>
    </row>
    <row r="13" spans="1:6" x14ac:dyDescent="0.25">
      <c r="A13" s="7">
        <v>7</v>
      </c>
      <c r="B13" s="2"/>
      <c r="C13" s="5"/>
      <c r="D13" s="2">
        <v>12</v>
      </c>
      <c r="E13" s="5">
        <f t="shared" si="0"/>
        <v>0</v>
      </c>
      <c r="F13" s="6">
        <v>3006</v>
      </c>
    </row>
    <row r="14" spans="1:6" x14ac:dyDescent="0.25">
      <c r="A14" s="7">
        <v>8</v>
      </c>
      <c r="B14" s="2"/>
      <c r="C14" s="5"/>
      <c r="D14" s="2">
        <v>12</v>
      </c>
      <c r="E14" s="5">
        <f t="shared" si="0"/>
        <v>0</v>
      </c>
      <c r="F14" s="6">
        <v>3317</v>
      </c>
    </row>
    <row r="15" spans="1:6" x14ac:dyDescent="0.25">
      <c r="A15" s="7">
        <v>9</v>
      </c>
      <c r="B15" s="2"/>
      <c r="C15" s="5"/>
      <c r="D15" s="2">
        <v>12</v>
      </c>
      <c r="E15" s="5">
        <f t="shared" si="0"/>
        <v>0</v>
      </c>
      <c r="F15" s="6">
        <v>3628</v>
      </c>
    </row>
    <row r="16" spans="1:6" ht="15.75" thickBot="1" x14ac:dyDescent="0.3">
      <c r="A16" s="8"/>
      <c r="B16" s="9">
        <f>SUM(B6:B15)</f>
        <v>15</v>
      </c>
      <c r="C16" s="9"/>
      <c r="D16" s="9"/>
      <c r="E16" s="16">
        <f>SUM(E5:E15)</f>
        <v>180000</v>
      </c>
      <c r="F16" s="10"/>
    </row>
    <row r="17" spans="1:6" ht="15.75" thickBot="1" x14ac:dyDescent="0.3"/>
    <row r="18" spans="1:6" ht="93.75" customHeight="1" thickBot="1" x14ac:dyDescent="0.3">
      <c r="A18" s="32" t="s">
        <v>23</v>
      </c>
      <c r="B18" s="33"/>
      <c r="C18" s="33"/>
      <c r="D18" s="33"/>
      <c r="E18" s="33"/>
      <c r="F18" s="34"/>
    </row>
    <row r="19" spans="1:6" ht="15.75" thickBot="1" x14ac:dyDescent="0.3"/>
    <row r="20" spans="1:6" ht="15.75" thickBot="1" x14ac:dyDescent="0.3">
      <c r="A20" s="29" t="s">
        <v>24</v>
      </c>
      <c r="B20" s="30"/>
      <c r="C20" s="30"/>
      <c r="D20" s="30"/>
      <c r="E20" s="30"/>
      <c r="F20" s="31"/>
    </row>
    <row r="21" spans="1:6" ht="15.75" thickBot="1" x14ac:dyDescent="0.3"/>
    <row r="22" spans="1:6" ht="15.75" thickBot="1" x14ac:dyDescent="0.3">
      <c r="A22" s="29" t="s">
        <v>25</v>
      </c>
      <c r="B22" s="30"/>
      <c r="C22" s="30"/>
      <c r="D22" s="30"/>
      <c r="E22" s="30"/>
      <c r="F22" s="31"/>
    </row>
    <row r="23" spans="1:6" ht="15.75" thickBot="1" x14ac:dyDescent="0.3">
      <c r="A23" s="11"/>
      <c r="B23" s="11"/>
      <c r="C23" s="11"/>
      <c r="D23" s="11"/>
      <c r="E23" s="14"/>
      <c r="F23" s="14"/>
    </row>
    <row r="24" spans="1:6" ht="15.75" thickBot="1" x14ac:dyDescent="0.3">
      <c r="A24" s="29" t="s">
        <v>26</v>
      </c>
      <c r="B24" s="30"/>
      <c r="C24" s="30"/>
      <c r="D24" s="30"/>
      <c r="E24" s="30"/>
      <c r="F24" s="31"/>
    </row>
    <row r="25" spans="1:6" ht="15.75" thickBot="1" x14ac:dyDescent="0.3"/>
    <row r="26" spans="1:6" ht="45" customHeight="1" thickBot="1" x14ac:dyDescent="0.3">
      <c r="A26" s="32" t="s">
        <v>36</v>
      </c>
      <c r="B26" s="33"/>
      <c r="C26" s="33"/>
      <c r="D26" s="33"/>
      <c r="E26" s="33"/>
      <c r="F26" s="34"/>
    </row>
    <row r="27" spans="1:6" ht="15.75" thickBot="1" x14ac:dyDescent="0.3"/>
    <row r="28" spans="1:6" ht="48" customHeight="1" thickBot="1" x14ac:dyDescent="0.3">
      <c r="A28" s="32" t="s">
        <v>37</v>
      </c>
      <c r="B28" s="33"/>
      <c r="C28" s="33"/>
      <c r="D28" s="33"/>
      <c r="E28" s="33"/>
      <c r="F28" s="34"/>
    </row>
    <row r="29" spans="1:6" ht="15.75" thickBot="1" x14ac:dyDescent="0.3"/>
    <row r="30" spans="1:6" x14ac:dyDescent="0.25">
      <c r="A30" s="35" t="s">
        <v>12</v>
      </c>
      <c r="B30" s="36"/>
      <c r="C30" s="36"/>
      <c r="D30" s="36"/>
      <c r="E30" s="36"/>
      <c r="F30" s="37"/>
    </row>
    <row r="31" spans="1:6" ht="30.75" customHeight="1" thickBot="1" x14ac:dyDescent="0.3">
      <c r="A31" s="12" t="s">
        <v>15</v>
      </c>
      <c r="B31" s="17"/>
      <c r="C31" s="38" t="s">
        <v>27</v>
      </c>
      <c r="D31" s="39"/>
      <c r="E31" s="39"/>
      <c r="F31" s="40"/>
    </row>
    <row r="32" spans="1:6" x14ac:dyDescent="0.25">
      <c r="A32" s="41" t="s">
        <v>14</v>
      </c>
      <c r="B32" s="42"/>
      <c r="C32" s="42" t="s">
        <v>13</v>
      </c>
      <c r="D32" s="42"/>
      <c r="E32" s="42" t="s">
        <v>12</v>
      </c>
      <c r="F32" s="53"/>
    </row>
    <row r="33" spans="1:6" ht="111" customHeight="1" x14ac:dyDescent="0.25">
      <c r="A33" s="46" t="s">
        <v>34</v>
      </c>
      <c r="B33" s="47"/>
      <c r="C33" s="48" t="s">
        <v>31</v>
      </c>
      <c r="D33" s="48"/>
      <c r="E33" s="49" t="s">
        <v>30</v>
      </c>
      <c r="F33" s="50"/>
    </row>
    <row r="34" spans="1:6" ht="84" customHeight="1" x14ac:dyDescent="0.25">
      <c r="A34" s="46" t="s">
        <v>34</v>
      </c>
      <c r="B34" s="47"/>
      <c r="C34" s="48" t="s">
        <v>29</v>
      </c>
      <c r="D34" s="48"/>
      <c r="E34" s="49" t="s">
        <v>28</v>
      </c>
      <c r="F34" s="50"/>
    </row>
    <row r="35" spans="1:6" ht="156" customHeight="1" x14ac:dyDescent="0.25">
      <c r="A35" s="46" t="s">
        <v>34</v>
      </c>
      <c r="B35" s="47"/>
      <c r="C35" s="48" t="s">
        <v>33</v>
      </c>
      <c r="D35" s="48"/>
      <c r="E35" s="51" t="s">
        <v>32</v>
      </c>
      <c r="F35" s="52"/>
    </row>
    <row r="36" spans="1:6" ht="98.25" customHeight="1" thickBot="1" x14ac:dyDescent="0.3">
      <c r="A36" s="24" t="s">
        <v>35</v>
      </c>
      <c r="B36" s="25"/>
      <c r="C36" s="26" t="s">
        <v>17</v>
      </c>
      <c r="D36" s="26"/>
      <c r="E36" s="27" t="s">
        <v>40</v>
      </c>
      <c r="F36" s="28"/>
    </row>
  </sheetData>
  <mergeCells count="27">
    <mergeCell ref="A1:F1"/>
    <mergeCell ref="A34:B34"/>
    <mergeCell ref="C34:D34"/>
    <mergeCell ref="E34:F34"/>
    <mergeCell ref="A35:B35"/>
    <mergeCell ref="C35:D35"/>
    <mergeCell ref="E35:F35"/>
    <mergeCell ref="C32:D32"/>
    <mergeCell ref="E32:F32"/>
    <mergeCell ref="A33:B33"/>
    <mergeCell ref="C33:D33"/>
    <mergeCell ref="E33:F33"/>
    <mergeCell ref="A3:F3"/>
    <mergeCell ref="A18:F18"/>
    <mergeCell ref="A20:F20"/>
    <mergeCell ref="A22:F22"/>
    <mergeCell ref="A2:D2"/>
    <mergeCell ref="E2:F2"/>
    <mergeCell ref="A36:B36"/>
    <mergeCell ref="C36:D36"/>
    <mergeCell ref="E36:F36"/>
    <mergeCell ref="A24:F24"/>
    <mergeCell ref="A26:F26"/>
    <mergeCell ref="A28:F28"/>
    <mergeCell ref="A30:F30"/>
    <mergeCell ref="C31:F31"/>
    <mergeCell ref="A32:B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tabSelected="1" workbookViewId="0">
      <selection activeCell="J11" sqref="J11"/>
    </sheetView>
  </sheetViews>
  <sheetFormatPr defaultRowHeight="15" x14ac:dyDescent="0.25"/>
  <cols>
    <col min="3" max="3" width="10.5703125" bestFit="1" customWidth="1"/>
    <col min="5" max="5" width="13.85546875" customWidth="1"/>
    <col min="6" max="6" width="11.5703125" bestFit="1" customWidth="1"/>
  </cols>
  <sheetData>
    <row r="1" spans="1:6" ht="15.75" thickBot="1" x14ac:dyDescent="0.3">
      <c r="A1" s="62" t="s">
        <v>1</v>
      </c>
      <c r="B1" s="63"/>
      <c r="C1" s="63"/>
      <c r="D1" s="63"/>
      <c r="E1" s="63"/>
      <c r="F1" s="64"/>
    </row>
    <row r="2" spans="1:6" ht="51.75" customHeight="1" x14ac:dyDescent="0.25">
      <c r="A2" s="75" t="s">
        <v>10</v>
      </c>
      <c r="B2" s="76" t="s">
        <v>5</v>
      </c>
      <c r="C2" s="77" t="s">
        <v>8</v>
      </c>
      <c r="D2" s="76" t="s">
        <v>6</v>
      </c>
      <c r="E2" s="77" t="s">
        <v>7</v>
      </c>
      <c r="F2" s="78" t="s">
        <v>41</v>
      </c>
    </row>
    <row r="3" spans="1:6" x14ac:dyDescent="0.25">
      <c r="A3" s="1" t="s">
        <v>11</v>
      </c>
      <c r="B3" s="2"/>
      <c r="C3" s="5"/>
      <c r="D3" s="2">
        <v>12</v>
      </c>
      <c r="E3" s="5">
        <f>SUM(B3)*C3*D3</f>
        <v>0</v>
      </c>
      <c r="F3" s="6">
        <v>813</v>
      </c>
    </row>
    <row r="4" spans="1:6" x14ac:dyDescent="0.25">
      <c r="A4" s="7">
        <v>0</v>
      </c>
      <c r="B4" s="2"/>
      <c r="C4" s="5"/>
      <c r="D4" s="2">
        <v>12</v>
      </c>
      <c r="E4" s="5">
        <f>SUM(B4)*C4*D4</f>
        <v>0</v>
      </c>
      <c r="F4" s="6">
        <v>1084</v>
      </c>
    </row>
    <row r="5" spans="1:6" x14ac:dyDescent="0.25">
      <c r="A5" s="7">
        <v>1</v>
      </c>
      <c r="B5" s="2"/>
      <c r="C5" s="5"/>
      <c r="D5" s="2">
        <v>12</v>
      </c>
      <c r="E5" s="5">
        <f>SUM(B5)*C4*D5</f>
        <v>0</v>
      </c>
      <c r="F5" s="6">
        <v>1285</v>
      </c>
    </row>
    <row r="6" spans="1:6" x14ac:dyDescent="0.25">
      <c r="A6" s="7">
        <v>2</v>
      </c>
      <c r="B6" s="2"/>
      <c r="C6" s="5"/>
      <c r="D6" s="2">
        <v>12</v>
      </c>
      <c r="E6" s="5">
        <f>SUM(B6)*C5*D6</f>
        <v>0</v>
      </c>
      <c r="F6" s="6">
        <v>1625</v>
      </c>
    </row>
    <row r="7" spans="1:6" x14ac:dyDescent="0.25">
      <c r="A7" s="7">
        <v>3</v>
      </c>
      <c r="B7" s="2"/>
      <c r="C7" s="5"/>
      <c r="D7" s="2">
        <v>12</v>
      </c>
      <c r="E7" s="5">
        <f>SUM(B7)*C6*D7</f>
        <v>0</v>
      </c>
      <c r="F7" s="6">
        <v>2164</v>
      </c>
    </row>
    <row r="8" spans="1:6" x14ac:dyDescent="0.25">
      <c r="A8" s="7">
        <v>4</v>
      </c>
      <c r="B8" s="15"/>
      <c r="C8" s="5"/>
      <c r="D8" s="2">
        <v>12</v>
      </c>
      <c r="E8" s="5">
        <f>SUM(B8)*C6*D8</f>
        <v>0</v>
      </c>
      <c r="F8" s="6">
        <v>2621</v>
      </c>
    </row>
    <row r="9" spans="1:6" x14ac:dyDescent="0.25">
      <c r="A9" s="7">
        <v>5</v>
      </c>
      <c r="B9" s="2"/>
      <c r="C9" s="5"/>
      <c r="D9" s="2">
        <v>12</v>
      </c>
      <c r="E9" s="5">
        <f>SUM(B9)*C6*D9</f>
        <v>0</v>
      </c>
      <c r="F9" s="6">
        <v>3014</v>
      </c>
    </row>
    <row r="10" spans="1:6" x14ac:dyDescent="0.25">
      <c r="A10" s="7">
        <v>6</v>
      </c>
      <c r="B10" s="2"/>
      <c r="C10" s="5"/>
      <c r="D10" s="2">
        <v>12</v>
      </c>
      <c r="E10" s="5">
        <f>SUM(B10)*C7*D10</f>
        <v>0</v>
      </c>
      <c r="F10" s="6">
        <v>3407</v>
      </c>
    </row>
    <row r="11" spans="1:6" ht="15.75" thickBot="1" x14ac:dyDescent="0.3">
      <c r="A11" s="8"/>
      <c r="B11" s="9">
        <f>SUM(B4:B10)</f>
        <v>0</v>
      </c>
      <c r="C11" s="9"/>
      <c r="D11" s="9"/>
      <c r="E11" s="16">
        <f>SUM(E3:E10)</f>
        <v>0</v>
      </c>
      <c r="F11" s="10"/>
    </row>
    <row r="12" spans="1:6" ht="15.75" thickBot="1" x14ac:dyDescent="0.3"/>
    <row r="13" spans="1:6" ht="15.75" thickBot="1" x14ac:dyDescent="0.3">
      <c r="A13" s="62" t="s">
        <v>0</v>
      </c>
      <c r="B13" s="63"/>
      <c r="C13" s="63"/>
      <c r="D13" s="63"/>
      <c r="E13" s="63"/>
      <c r="F13" s="64"/>
    </row>
    <row r="14" spans="1:6" ht="15.75" thickBot="1" x14ac:dyDescent="0.3">
      <c r="A14" s="65"/>
      <c r="B14" s="66"/>
      <c r="C14" s="66"/>
      <c r="D14" s="66"/>
      <c r="E14" s="66"/>
      <c r="F14" s="67"/>
    </row>
    <row r="15" spans="1:6" ht="15.75" thickBot="1" x14ac:dyDescent="0.3"/>
    <row r="16" spans="1:6" ht="15.75" thickBot="1" x14ac:dyDescent="0.3">
      <c r="A16" s="62" t="s">
        <v>18</v>
      </c>
      <c r="B16" s="63"/>
      <c r="C16" s="63"/>
      <c r="D16" s="63"/>
      <c r="E16" s="63"/>
      <c r="F16" s="64"/>
    </row>
    <row r="17" spans="1:6" ht="15.75" thickBot="1" x14ac:dyDescent="0.3">
      <c r="A17" s="65"/>
      <c r="B17" s="66"/>
      <c r="C17" s="66"/>
      <c r="D17" s="66"/>
      <c r="E17" s="66"/>
      <c r="F17" s="67"/>
    </row>
    <row r="18" spans="1:6" ht="15.75" thickBot="1" x14ac:dyDescent="0.3"/>
    <row r="19" spans="1:6" ht="15.75" thickBot="1" x14ac:dyDescent="0.3">
      <c r="A19" s="62" t="s">
        <v>2</v>
      </c>
      <c r="B19" s="63"/>
      <c r="C19" s="63"/>
      <c r="D19" s="63"/>
      <c r="E19" s="63"/>
      <c r="F19" s="64"/>
    </row>
    <row r="20" spans="1:6" ht="15.75" thickBot="1" x14ac:dyDescent="0.3">
      <c r="A20" s="65"/>
      <c r="B20" s="66"/>
      <c r="C20" s="66"/>
      <c r="D20" s="66"/>
      <c r="E20" s="66"/>
      <c r="F20" s="67"/>
    </row>
    <row r="21" spans="1:6" ht="15.75" thickBot="1" x14ac:dyDescent="0.3">
      <c r="A21" s="11"/>
      <c r="B21" s="11"/>
      <c r="C21" s="11"/>
      <c r="D21" s="11"/>
      <c r="E21" s="14"/>
      <c r="F21" s="14"/>
    </row>
    <row r="22" spans="1:6" ht="15.75" thickBot="1" x14ac:dyDescent="0.3">
      <c r="A22" s="62" t="s">
        <v>3</v>
      </c>
      <c r="B22" s="63"/>
      <c r="C22" s="63"/>
      <c r="D22" s="63"/>
      <c r="E22" s="63"/>
      <c r="F22" s="64"/>
    </row>
    <row r="23" spans="1:6" ht="15.75" thickBot="1" x14ac:dyDescent="0.3">
      <c r="A23" s="65"/>
      <c r="B23" s="66"/>
      <c r="C23" s="66"/>
      <c r="D23" s="66"/>
      <c r="E23" s="66"/>
      <c r="F23" s="67"/>
    </row>
    <row r="24" spans="1:6" ht="15.75" thickBot="1" x14ac:dyDescent="0.3"/>
    <row r="25" spans="1:6" ht="15.75" thickBot="1" x14ac:dyDescent="0.3">
      <c r="A25" s="62" t="s">
        <v>4</v>
      </c>
      <c r="B25" s="63"/>
      <c r="C25" s="63"/>
      <c r="D25" s="63"/>
      <c r="E25" s="63"/>
      <c r="F25" s="64"/>
    </row>
    <row r="26" spans="1:6" ht="15.75" thickBot="1" x14ac:dyDescent="0.3">
      <c r="A26" s="65">
        <f>SUM(E11+A14+A17+A20+A23)*0.1</f>
        <v>0</v>
      </c>
      <c r="B26" s="66"/>
      <c r="C26" s="66"/>
      <c r="D26" s="66"/>
      <c r="E26" s="66"/>
      <c r="F26" s="67"/>
    </row>
    <row r="27" spans="1:6" ht="15.75" thickBot="1" x14ac:dyDescent="0.3"/>
    <row r="28" spans="1:6" ht="15.75" thickBot="1" x14ac:dyDescent="0.3">
      <c r="A28" s="62" t="s">
        <v>7</v>
      </c>
      <c r="B28" s="63"/>
      <c r="C28" s="63"/>
      <c r="D28" s="63"/>
      <c r="E28" s="63"/>
      <c r="F28" s="64"/>
    </row>
    <row r="29" spans="1:6" ht="15.75" thickBot="1" x14ac:dyDescent="0.3">
      <c r="A29" s="65">
        <f>SUM(E11)+A14+A17+A20+A23+A26</f>
        <v>0</v>
      </c>
      <c r="B29" s="66"/>
      <c r="C29" s="66"/>
      <c r="D29" s="66"/>
      <c r="E29" s="66"/>
      <c r="F29" s="67"/>
    </row>
    <row r="30" spans="1:6" ht="15.75" thickBot="1" x14ac:dyDescent="0.3"/>
    <row r="31" spans="1:6" x14ac:dyDescent="0.25">
      <c r="A31" s="35" t="s">
        <v>12</v>
      </c>
      <c r="B31" s="36"/>
      <c r="C31" s="36"/>
      <c r="D31" s="36"/>
      <c r="E31" s="36"/>
      <c r="F31" s="37"/>
    </row>
    <row r="32" spans="1:6" ht="15.75" thickBot="1" x14ac:dyDescent="0.3">
      <c r="A32" s="12" t="s">
        <v>15</v>
      </c>
      <c r="B32" s="13"/>
      <c r="C32" s="72">
        <f>SUM(A29-A14)*0.25</f>
        <v>0</v>
      </c>
      <c r="D32" s="73"/>
      <c r="E32" s="73"/>
      <c r="F32" s="74"/>
    </row>
    <row r="33" spans="1:6" x14ac:dyDescent="0.25">
      <c r="A33" s="41" t="s">
        <v>14</v>
      </c>
      <c r="B33" s="42"/>
      <c r="C33" s="42" t="s">
        <v>13</v>
      </c>
      <c r="D33" s="42"/>
      <c r="E33" s="42" t="s">
        <v>12</v>
      </c>
      <c r="F33" s="53"/>
    </row>
    <row r="34" spans="1:6" x14ac:dyDescent="0.25">
      <c r="A34" s="57" t="s">
        <v>19</v>
      </c>
      <c r="B34" s="58"/>
      <c r="C34" s="59" t="s">
        <v>21</v>
      </c>
      <c r="D34" s="59"/>
      <c r="E34" s="60"/>
      <c r="F34" s="61"/>
    </row>
    <row r="35" spans="1:6" x14ac:dyDescent="0.25">
      <c r="A35" s="57" t="s">
        <v>19</v>
      </c>
      <c r="B35" s="58"/>
      <c r="C35" s="59" t="s">
        <v>17</v>
      </c>
      <c r="D35" s="59"/>
      <c r="E35" s="60"/>
      <c r="F35" s="61"/>
    </row>
    <row r="36" spans="1:6" x14ac:dyDescent="0.25">
      <c r="A36" s="57" t="s">
        <v>19</v>
      </c>
      <c r="B36" s="58"/>
      <c r="C36" s="59" t="s">
        <v>16</v>
      </c>
      <c r="D36" s="59"/>
      <c r="E36" s="60"/>
      <c r="F36" s="61"/>
    </row>
    <row r="37" spans="1:6" ht="15.75" thickBot="1" x14ac:dyDescent="0.3">
      <c r="A37" s="68" t="s">
        <v>20</v>
      </c>
      <c r="B37" s="69"/>
      <c r="C37" s="69" t="s">
        <v>17</v>
      </c>
      <c r="D37" s="69"/>
      <c r="E37" s="70">
        <f>SUM(A26)*0.5*0.25</f>
        <v>0</v>
      </c>
      <c r="F37" s="71"/>
    </row>
  </sheetData>
  <mergeCells count="30">
    <mergeCell ref="C32:F32"/>
    <mergeCell ref="A13:F13"/>
    <mergeCell ref="A14:F14"/>
    <mergeCell ref="A1:F1"/>
    <mergeCell ref="A16:F16"/>
    <mergeCell ref="A17:F17"/>
    <mergeCell ref="A22:F22"/>
    <mergeCell ref="A23:F23"/>
    <mergeCell ref="A36:B36"/>
    <mergeCell ref="C36:D36"/>
    <mergeCell ref="E36:F36"/>
    <mergeCell ref="A37:B37"/>
    <mergeCell ref="C37:D37"/>
    <mergeCell ref="E37:F37"/>
    <mergeCell ref="A35:B35"/>
    <mergeCell ref="C35:D35"/>
    <mergeCell ref="E35:F35"/>
    <mergeCell ref="A19:F19"/>
    <mergeCell ref="A20:F20"/>
    <mergeCell ref="A34:B34"/>
    <mergeCell ref="C34:D34"/>
    <mergeCell ref="E34:F34"/>
    <mergeCell ref="A33:B33"/>
    <mergeCell ref="C33:D33"/>
    <mergeCell ref="E33:F33"/>
    <mergeCell ref="A25:F25"/>
    <mergeCell ref="A26:F26"/>
    <mergeCell ref="A28:F28"/>
    <mergeCell ref="A29:F29"/>
    <mergeCell ref="A31:F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Sarria, Manuel (HT)</cp:lastModifiedBy>
  <dcterms:created xsi:type="dcterms:W3CDTF">2018-08-30T14:05:05Z</dcterms:created>
  <dcterms:modified xsi:type="dcterms:W3CDTF">2020-01-02T15:53:30Z</dcterms:modified>
</cp:coreProperties>
</file>